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F37" s="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I37" s="1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F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F7"/>
  <c r="R60" i="62"/>
  <c r="I60" i="69" l="1"/>
  <c r="F60"/>
  <c r="I7"/>
  <c r="F7"/>
  <c r="I60" i="71"/>
  <c r="F60"/>
  <c r="I37"/>
  <c r="F37"/>
  <c r="F22"/>
  <c r="I22"/>
  <c r="I7"/>
  <c r="F7"/>
  <c r="I60" i="70"/>
  <c r="F60"/>
  <c r="I37"/>
  <c r="F37"/>
  <c r="I22"/>
  <c r="F22"/>
  <c r="I7"/>
  <c r="F7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<sst xmlns="http://schemas.openxmlformats.org/spreadsheetml/2006/main" count="2847" uniqueCount="728">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</sst>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300009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1107</v>
      </c>
      <c r="H10" s="76">
        <v>2</v>
      </c>
      <c r="I10" s="76">
        <v>1105</v>
      </c>
      <c r="J10" s="76">
        <v>150</v>
      </c>
      <c r="K10" s="37">
        <v>3.8</v>
      </c>
      <c r="L10" s="3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1107</v>
      </c>
      <c r="AB10" s="38">
        <f t="shared" ref="AB10:AB41" si="12">H10+R10</f>
        <v>2</v>
      </c>
      <c r="AC10" s="38">
        <f t="shared" ref="AC10:AC41" si="13">I10+S10</f>
        <v>1105</v>
      </c>
      <c r="AD10" s="38">
        <f t="shared" ref="AD10:AD41" si="14">J10+T10</f>
        <v>150</v>
      </c>
      <c r="AE10" s="38">
        <f t="shared" ref="AE10:AE41" si="15">L10+V10</f>
        <v>570</v>
      </c>
      <c r="AF10" s="38">
        <f t="shared" ref="AF10:AF41" si="16">M10+W10</f>
        <v>1677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4000</v>
      </c>
      <c r="H20" s="76">
        <v>0</v>
      </c>
      <c r="I20" s="76">
        <v>4000</v>
      </c>
      <c r="J20" s="76">
        <v>300</v>
      </c>
      <c r="K20" s="41">
        <v>3.1</v>
      </c>
      <c r="L20" s="44">
        <f t="shared" si="2"/>
        <v>930</v>
      </c>
      <c r="M20" s="45">
        <f t="shared" si="3"/>
        <v>4930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4000</v>
      </c>
      <c r="AB20" s="44">
        <f t="shared" si="12"/>
        <v>0</v>
      </c>
      <c r="AC20" s="44">
        <f t="shared" si="13"/>
        <v>4000</v>
      </c>
      <c r="AD20" s="44">
        <f t="shared" si="14"/>
        <v>300</v>
      </c>
      <c r="AE20" s="44">
        <f t="shared" si="15"/>
        <v>930</v>
      </c>
      <c r="AF20" s="44">
        <f t="shared" si="16"/>
        <v>4930</v>
      </c>
      <c r="AG20" s="107">
        <v>4470</v>
      </c>
      <c r="AH20" s="108">
        <f t="shared" si="17"/>
        <v>1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20</v>
      </c>
      <c r="K21" s="191">
        <v>3.1</v>
      </c>
      <c r="L21" s="193">
        <f t="shared" si="2"/>
        <v>62</v>
      </c>
      <c r="M21" s="194">
        <f t="shared" si="3"/>
        <v>62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20</v>
      </c>
      <c r="AE21" s="193">
        <f t="shared" si="15"/>
        <v>62</v>
      </c>
      <c r="AF21" s="193">
        <f t="shared" si="16"/>
        <v>62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30</v>
      </c>
      <c r="K22" s="41">
        <v>3.1</v>
      </c>
      <c r="L22" s="44">
        <f t="shared" si="2"/>
        <v>93</v>
      </c>
      <c r="M22" s="45">
        <f t="shared" si="3"/>
        <v>93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30</v>
      </c>
      <c r="AE22" s="44">
        <f t="shared" si="15"/>
        <v>93</v>
      </c>
      <c r="AF22" s="44">
        <f t="shared" si="16"/>
        <v>93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18000</v>
      </c>
      <c r="H23" s="76">
        <v>10</v>
      </c>
      <c r="I23" s="76">
        <v>17990</v>
      </c>
      <c r="J23" s="76">
        <v>7273</v>
      </c>
      <c r="K23" s="41">
        <v>3.1</v>
      </c>
      <c r="L23" s="44">
        <f t="shared" si="2"/>
        <v>22546</v>
      </c>
      <c r="M23" s="45">
        <f t="shared" si="3"/>
        <v>40546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18000</v>
      </c>
      <c r="AB23" s="44">
        <f t="shared" si="12"/>
        <v>10</v>
      </c>
      <c r="AC23" s="44">
        <f t="shared" si="13"/>
        <v>17990</v>
      </c>
      <c r="AD23" s="44">
        <f t="shared" si="14"/>
        <v>7273</v>
      </c>
      <c r="AE23" s="44">
        <f t="shared" si="15"/>
        <v>22546</v>
      </c>
      <c r="AF23" s="44">
        <f t="shared" si="16"/>
        <v>40546</v>
      </c>
      <c r="AG23" s="107">
        <v>4470</v>
      </c>
      <c r="AH23" s="108">
        <f t="shared" si="17"/>
        <v>9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526</v>
      </c>
      <c r="R24" s="76">
        <v>0</v>
      </c>
      <c r="S24" s="76">
        <v>526</v>
      </c>
      <c r="T24" s="76">
        <v>479</v>
      </c>
      <c r="U24" s="41">
        <v>3.1</v>
      </c>
      <c r="V24" s="44">
        <f t="shared" si="6"/>
        <v>1485</v>
      </c>
      <c r="W24" s="85">
        <f t="shared" si="7"/>
        <v>2011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526</v>
      </c>
      <c r="AB24" s="44">
        <f t="shared" si="12"/>
        <v>0</v>
      </c>
      <c r="AC24" s="44">
        <f t="shared" si="13"/>
        <v>526</v>
      </c>
      <c r="AD24" s="44">
        <f t="shared" si="14"/>
        <v>479</v>
      </c>
      <c r="AE24" s="44">
        <f t="shared" si="15"/>
        <v>1485</v>
      </c>
      <c r="AF24" s="44">
        <f t="shared" si="16"/>
        <v>2011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4884</v>
      </c>
      <c r="H26" s="76">
        <v>4</v>
      </c>
      <c r="I26" s="76">
        <v>4880</v>
      </c>
      <c r="J26" s="76">
        <v>700</v>
      </c>
      <c r="K26" s="41">
        <v>2.9</v>
      </c>
      <c r="L26" s="44">
        <f t="shared" si="2"/>
        <v>2030</v>
      </c>
      <c r="M26" s="45">
        <f t="shared" si="3"/>
        <v>6914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4884</v>
      </c>
      <c r="AB26" s="44">
        <f t="shared" si="12"/>
        <v>4</v>
      </c>
      <c r="AC26" s="44">
        <f t="shared" si="13"/>
        <v>4880</v>
      </c>
      <c r="AD26" s="44">
        <f t="shared" si="14"/>
        <v>700</v>
      </c>
      <c r="AE26" s="44">
        <f t="shared" si="15"/>
        <v>2030</v>
      </c>
      <c r="AF26" s="44">
        <f t="shared" si="16"/>
        <v>6914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2794</v>
      </c>
      <c r="H31" s="76">
        <v>4</v>
      </c>
      <c r="I31" s="76">
        <v>2790</v>
      </c>
      <c r="J31" s="76">
        <v>450</v>
      </c>
      <c r="K31" s="42">
        <v>4.0999999999999996</v>
      </c>
      <c r="L31" s="44">
        <f t="shared" si="2"/>
        <v>1845</v>
      </c>
      <c r="M31" s="45">
        <f t="shared" si="3"/>
        <v>4639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2794</v>
      </c>
      <c r="AB31" s="44">
        <f t="shared" si="12"/>
        <v>4</v>
      </c>
      <c r="AC31" s="44">
        <f t="shared" si="13"/>
        <v>2790</v>
      </c>
      <c r="AD31" s="44">
        <f t="shared" si="14"/>
        <v>450</v>
      </c>
      <c r="AE31" s="44">
        <f t="shared" si="15"/>
        <v>1845</v>
      </c>
      <c r="AF31" s="44">
        <f t="shared" si="16"/>
        <v>4639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3026</v>
      </c>
      <c r="H33" s="76">
        <v>6</v>
      </c>
      <c r="I33" s="76">
        <v>3020</v>
      </c>
      <c r="J33" s="76">
        <v>310</v>
      </c>
      <c r="K33" s="42">
        <v>3.8</v>
      </c>
      <c r="L33" s="44">
        <f t="shared" si="2"/>
        <v>1178</v>
      </c>
      <c r="M33" s="45">
        <f t="shared" si="3"/>
        <v>4204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3026</v>
      </c>
      <c r="AB33" s="44">
        <f t="shared" si="12"/>
        <v>6</v>
      </c>
      <c r="AC33" s="44">
        <f t="shared" si="13"/>
        <v>3020</v>
      </c>
      <c r="AD33" s="44">
        <f t="shared" si="14"/>
        <v>310</v>
      </c>
      <c r="AE33" s="44">
        <f t="shared" si="15"/>
        <v>1178</v>
      </c>
      <c r="AF33" s="44">
        <f t="shared" si="16"/>
        <v>4204</v>
      </c>
      <c r="AG33" s="107">
        <v>4870</v>
      </c>
      <c r="AH33" s="108">
        <f t="shared" si="17"/>
        <v>1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1967</v>
      </c>
      <c r="H36" s="76">
        <v>2</v>
      </c>
      <c r="I36" s="76">
        <v>1965</v>
      </c>
      <c r="J36" s="76">
        <v>450</v>
      </c>
      <c r="K36" s="41">
        <v>2.2000000000000002</v>
      </c>
      <c r="L36" s="44">
        <f t="shared" si="2"/>
        <v>990</v>
      </c>
      <c r="M36" s="45">
        <f t="shared" si="3"/>
        <v>2957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1967</v>
      </c>
      <c r="AB36" s="44">
        <f t="shared" si="12"/>
        <v>2</v>
      </c>
      <c r="AC36" s="44">
        <f t="shared" si="13"/>
        <v>1965</v>
      </c>
      <c r="AD36" s="44">
        <f t="shared" si="14"/>
        <v>450</v>
      </c>
      <c r="AE36" s="44">
        <f t="shared" si="15"/>
        <v>990</v>
      </c>
      <c r="AF36" s="44">
        <f t="shared" si="16"/>
        <v>2957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1442</v>
      </c>
      <c r="H37" s="76">
        <v>2</v>
      </c>
      <c r="I37" s="76">
        <v>1440</v>
      </c>
      <c r="J37" s="76">
        <v>100</v>
      </c>
      <c r="K37" s="41">
        <v>2.1</v>
      </c>
      <c r="L37" s="44">
        <f t="shared" si="2"/>
        <v>210</v>
      </c>
      <c r="M37" s="45">
        <f t="shared" si="3"/>
        <v>1652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1442</v>
      </c>
      <c r="AB37" s="44">
        <f t="shared" si="12"/>
        <v>2</v>
      </c>
      <c r="AC37" s="44">
        <f t="shared" si="13"/>
        <v>1440</v>
      </c>
      <c r="AD37" s="44">
        <f t="shared" si="14"/>
        <v>100</v>
      </c>
      <c r="AE37" s="44">
        <f t="shared" si="15"/>
        <v>210</v>
      </c>
      <c r="AF37" s="44">
        <f t="shared" si="16"/>
        <v>1652</v>
      </c>
      <c r="AG37" s="107">
        <v>2500</v>
      </c>
      <c r="AH37" s="108">
        <f t="shared" si="17"/>
        <v>1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1352</v>
      </c>
      <c r="H40" s="5">
        <v>2</v>
      </c>
      <c r="I40" s="5">
        <v>1350</v>
      </c>
      <c r="J40" s="5">
        <v>200</v>
      </c>
      <c r="K40" s="41">
        <v>2.7</v>
      </c>
      <c r="L40" s="44">
        <f t="shared" si="2"/>
        <v>540</v>
      </c>
      <c r="M40" s="45">
        <f t="shared" si="3"/>
        <v>1892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1352</v>
      </c>
      <c r="AB40" s="44">
        <f t="shared" si="12"/>
        <v>2</v>
      </c>
      <c r="AC40" s="44">
        <f t="shared" si="13"/>
        <v>1350</v>
      </c>
      <c r="AD40" s="44">
        <f t="shared" si="14"/>
        <v>200</v>
      </c>
      <c r="AE40" s="44">
        <f t="shared" si="15"/>
        <v>540</v>
      </c>
      <c r="AF40" s="44">
        <f t="shared" si="16"/>
        <v>1892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852</v>
      </c>
      <c r="H43" s="76">
        <v>2</v>
      </c>
      <c r="I43" s="76">
        <v>850</v>
      </c>
      <c r="J43" s="76">
        <v>250</v>
      </c>
      <c r="K43" s="41">
        <v>2.6</v>
      </c>
      <c r="L43" s="44">
        <f t="shared" si="20"/>
        <v>650</v>
      </c>
      <c r="M43" s="45">
        <f t="shared" si="21"/>
        <v>1502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852</v>
      </c>
      <c r="AB43" s="44">
        <f t="shared" si="30"/>
        <v>2</v>
      </c>
      <c r="AC43" s="44">
        <f t="shared" si="31"/>
        <v>850</v>
      </c>
      <c r="AD43" s="44">
        <f t="shared" si="32"/>
        <v>250</v>
      </c>
      <c r="AE43" s="44">
        <f t="shared" si="33"/>
        <v>650</v>
      </c>
      <c r="AF43" s="44">
        <f t="shared" si="34"/>
        <v>1502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1987</v>
      </c>
      <c r="H48" s="76">
        <v>2</v>
      </c>
      <c r="I48" s="76">
        <v>1985</v>
      </c>
      <c r="J48" s="76">
        <v>550</v>
      </c>
      <c r="K48" s="41">
        <v>2.5</v>
      </c>
      <c r="L48" s="44">
        <f t="shared" si="20"/>
        <v>1375</v>
      </c>
      <c r="M48" s="45">
        <f t="shared" si="21"/>
        <v>3362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1987</v>
      </c>
      <c r="AB48" s="44">
        <f t="shared" si="30"/>
        <v>2</v>
      </c>
      <c r="AC48" s="44">
        <f t="shared" si="31"/>
        <v>1985</v>
      </c>
      <c r="AD48" s="44">
        <f t="shared" si="32"/>
        <v>550</v>
      </c>
      <c r="AE48" s="44">
        <f t="shared" si="33"/>
        <v>1375</v>
      </c>
      <c r="AF48" s="44">
        <f t="shared" si="34"/>
        <v>3362</v>
      </c>
      <c r="AG48" s="107">
        <v>3869</v>
      </c>
      <c r="AH48" s="108">
        <f t="shared" si="35"/>
        <v>1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43183</v>
      </c>
      <c r="H60" s="91">
        <f t="shared" si="36"/>
        <v>36</v>
      </c>
      <c r="I60" s="91">
        <f t="shared" si="36"/>
        <v>43147</v>
      </c>
      <c r="J60" s="91">
        <f t="shared" si="36"/>
        <v>10783</v>
      </c>
      <c r="K60" s="49">
        <f>ROUND(L60/J60,0)</f>
        <v>3</v>
      </c>
      <c r="L60" s="91">
        <f t="shared" ref="L60:Q60" si="37">SUM(L10:L59)</f>
        <v>33019</v>
      </c>
      <c r="M60" s="91">
        <f t="shared" si="37"/>
        <v>76202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>
        <f t="shared" ref="R60" si="38">SUM(R10:R59)</f>
        <v>0</v>
      </c>
      <c r="S60" s="91">
        <f t="shared" ref="S60:AH60" si="39">SUM(S10:S59)</f>
        <v>526</v>
      </c>
      <c r="T60" s="91">
        <f t="shared" si="39"/>
        <v>479</v>
      </c>
      <c r="U60" s="49">
        <f t="shared" si="39"/>
        <v>141.89999999999998</v>
      </c>
      <c r="V60" s="91">
        <f t="shared" si="39"/>
        <v>1485</v>
      </c>
      <c r="W60" s="91">
        <f t="shared" si="39"/>
        <v>2011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43709</v>
      </c>
      <c r="AB60" s="91">
        <f t="shared" si="39"/>
        <v>36</v>
      </c>
      <c r="AC60" s="91">
        <f t="shared" si="39"/>
        <v>43673</v>
      </c>
      <c r="AD60" s="91">
        <f t="shared" si="39"/>
        <v>11262</v>
      </c>
      <c r="AE60" s="91">
        <f t="shared" si="39"/>
        <v>34504</v>
      </c>
      <c r="AF60" s="91">
        <f t="shared" si="39"/>
        <v>78213</v>
      </c>
      <c r="AG60" s="91">
        <f t="shared" si="39"/>
        <v>180151</v>
      </c>
      <c r="AH60" s="91">
        <f t="shared" si="39"/>
        <v>17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350</v>
      </c>
      <c r="H23" s="215">
        <v>0</v>
      </c>
      <c r="I23" s="215">
        <v>350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350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350</v>
      </c>
      <c r="AB23" s="211">
        <f t="shared" si="12"/>
        <v>0</v>
      </c>
      <c r="AC23" s="211">
        <f t="shared" si="13"/>
        <v>350</v>
      </c>
      <c r="AD23" s="211">
        <f t="shared" si="14"/>
        <v>0</v>
      </c>
      <c r="AE23" s="211">
        <f t="shared" si="15"/>
        <v>0</v>
      </c>
      <c r="AF23" s="211">
        <f t="shared" si="16"/>
        <v>350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0</v>
      </c>
      <c r="I60" s="91">
        <f t="shared" si="36"/>
        <v>350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350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0</v>
      </c>
      <c r="AC60" s="91">
        <f t="shared" si="38"/>
        <v>350</v>
      </c>
      <c r="AD60" s="91">
        <f t="shared" si="38"/>
        <v>0</v>
      </c>
      <c r="AE60" s="91">
        <f t="shared" si="38"/>
        <v>0</v>
      </c>
      <c r="AF60" s="91">
        <f t="shared" si="38"/>
        <v>350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300009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300009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300009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47.25" customHeight="1">
      <c r="D1" s="169"/>
      <c r="E1" s="304" t="s">
        <v>727</v>
      </c>
      <c r="F1" s="304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29.25" customHeight="1">
      <c r="A4" s="158" t="s">
        <v>84</v>
      </c>
      <c r="B4" s="224" t="s">
        <v>726</v>
      </c>
      <c r="C4" s="301" t="s">
        <v>83</v>
      </c>
      <c r="D4" s="301"/>
      <c r="E4" s="159">
        <v>300009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 hidden="1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 hidden="1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 hidden="1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 hidden="1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 hidden="1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 hidden="1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0</v>
      </c>
    </row>
    <row r="37" spans="1:5" ht="30" hidden="1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 hidden="1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 hidden="1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 hidden="1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0</v>
      </c>
    </row>
    <row r="84" spans="1:5" hidden="1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 hidden="1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 hidden="1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 hidden="1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0</v>
      </c>
    </row>
    <row r="95" spans="1:5" hidden="1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 hidden="1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0</v>
      </c>
    </row>
    <row r="98" spans="1:5" hidden="1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0</v>
      </c>
    </row>
    <row r="99" spans="1:5" hidden="1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0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 hidden="1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0</v>
      </c>
    </row>
    <row r="102" spans="1:5" hidden="1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 hidden="1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0</v>
      </c>
    </row>
    <row r="120" spans="1:5" hidden="1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0</v>
      </c>
    </row>
    <row r="121" spans="1:5" hidden="1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 hidden="1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0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 hidden="1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0</v>
      </c>
    </row>
    <row r="130" spans="1:5" ht="30" hidden="1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0</v>
      </c>
    </row>
    <row r="131" spans="1:5" hidden="1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0</v>
      </c>
    </row>
    <row r="132" spans="1:5" ht="30" hidden="1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 hidden="1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 hidden="1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9304</v>
      </c>
    </row>
    <row r="144" spans="1:5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28</v>
      </c>
    </row>
    <row r="145" spans="1:5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88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3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157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76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73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76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7</v>
      </c>
    </row>
    <row r="159" spans="1:5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5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7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1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3107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2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50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10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4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2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1700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14700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0</v>
      </c>
    </row>
    <row r="235" spans="1:5">
      <c r="D235" s="236" t="s">
        <v>452</v>
      </c>
      <c r="E235" s="205">
        <v>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13000</v>
      </c>
    </row>
    <row r="238" spans="1:5">
      <c r="D238" s="236" t="s">
        <v>648</v>
      </c>
      <c r="E238" s="205">
        <v>1700</v>
      </c>
    </row>
    <row r="239" spans="1:5">
      <c r="D239" s="236" t="s">
        <v>262</v>
      </c>
      <c r="E239" s="205">
        <f>SUM(E231:E238)</f>
        <v>14700</v>
      </c>
    </row>
  </sheetData>
  <autoFilter ref="A7:J227">
    <filterColumn colId="4">
      <filters>
        <filter val="1"/>
        <filter val="10"/>
        <filter val="14700"/>
        <filter val="157"/>
        <filter val="1700"/>
        <filter val="2"/>
        <filter val="28"/>
        <filter val="3"/>
        <filter val="3107"/>
        <filter val="4"/>
        <filter val="5"/>
        <filter val="50"/>
        <filter val="7"/>
        <filter val="73"/>
        <filter val="76"/>
        <filter val="88"/>
        <filter val="9304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1107</v>
      </c>
      <c r="H10" s="215">
        <v>2</v>
      </c>
      <c r="I10" s="215">
        <v>1105</v>
      </c>
      <c r="J10" s="215">
        <v>150</v>
      </c>
      <c r="K10" s="37">
        <v>3.8</v>
      </c>
      <c r="L10" s="208">
        <f t="shared" ref="L10:L41" si="2">ROUND(J10*K10,0)</f>
        <v>570</v>
      </c>
      <c r="M10" s="39">
        <f t="shared" ref="M10:M41" si="3">F10+G10+L10</f>
        <v>1677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1107</v>
      </c>
      <c r="AB10" s="208">
        <f t="shared" ref="AB10:AB41" si="12">H10+R10</f>
        <v>2</v>
      </c>
      <c r="AC10" s="208">
        <f t="shared" ref="AC10:AC41" si="13">I10+S10</f>
        <v>1105</v>
      </c>
      <c r="AD10" s="208">
        <f t="shared" ref="AD10:AD41" si="14">J10+T10</f>
        <v>150</v>
      </c>
      <c r="AE10" s="208">
        <f t="shared" ref="AE10:AE41" si="15">L10+V10</f>
        <v>570</v>
      </c>
      <c r="AF10" s="208">
        <f t="shared" ref="AF10:AF41" si="16">M10+W10</f>
        <v>1677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17650</v>
      </c>
      <c r="H23" s="215">
        <v>10</v>
      </c>
      <c r="I23" s="215">
        <v>17640</v>
      </c>
      <c r="J23" s="215">
        <v>7273</v>
      </c>
      <c r="K23" s="209">
        <v>3.1</v>
      </c>
      <c r="L23" s="211">
        <f t="shared" si="2"/>
        <v>22546</v>
      </c>
      <c r="M23" s="212">
        <f t="shared" si="3"/>
        <v>40196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17650</v>
      </c>
      <c r="AB23" s="211">
        <f t="shared" si="12"/>
        <v>10</v>
      </c>
      <c r="AC23" s="211">
        <f t="shared" si="13"/>
        <v>17640</v>
      </c>
      <c r="AD23" s="211">
        <f t="shared" si="14"/>
        <v>7273</v>
      </c>
      <c r="AE23" s="211">
        <f t="shared" si="15"/>
        <v>22546</v>
      </c>
      <c r="AF23" s="211">
        <f t="shared" si="16"/>
        <v>40196</v>
      </c>
      <c r="AG23" s="220">
        <v>4470</v>
      </c>
      <c r="AH23">
        <f t="shared" si="17"/>
        <v>9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526</v>
      </c>
      <c r="R24" s="215">
        <v>0</v>
      </c>
      <c r="S24" s="215">
        <v>526</v>
      </c>
      <c r="T24" s="215">
        <v>479</v>
      </c>
      <c r="U24" s="209">
        <v>3.1</v>
      </c>
      <c r="V24" s="211">
        <f t="shared" si="6"/>
        <v>1485</v>
      </c>
      <c r="W24" s="217">
        <f t="shared" si="7"/>
        <v>2011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526</v>
      </c>
      <c r="AB24" s="211">
        <f t="shared" si="12"/>
        <v>0</v>
      </c>
      <c r="AC24" s="211">
        <f t="shared" si="13"/>
        <v>526</v>
      </c>
      <c r="AD24" s="211">
        <f t="shared" si="14"/>
        <v>479</v>
      </c>
      <c r="AE24" s="211">
        <f t="shared" si="15"/>
        <v>1485</v>
      </c>
      <c r="AF24" s="211">
        <f t="shared" si="16"/>
        <v>2011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4884</v>
      </c>
      <c r="H26" s="215">
        <v>4</v>
      </c>
      <c r="I26" s="215">
        <v>4880</v>
      </c>
      <c r="J26" s="215">
        <v>700</v>
      </c>
      <c r="K26" s="209">
        <v>2.9</v>
      </c>
      <c r="L26" s="211">
        <f t="shared" si="2"/>
        <v>2030</v>
      </c>
      <c r="M26" s="212">
        <f t="shared" si="3"/>
        <v>6914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4884</v>
      </c>
      <c r="AB26" s="211">
        <f t="shared" si="12"/>
        <v>4</v>
      </c>
      <c r="AC26" s="211">
        <f t="shared" si="13"/>
        <v>4880</v>
      </c>
      <c r="AD26" s="211">
        <f t="shared" si="14"/>
        <v>700</v>
      </c>
      <c r="AE26" s="211">
        <f t="shared" si="15"/>
        <v>2030</v>
      </c>
      <c r="AF26" s="211">
        <f t="shared" si="16"/>
        <v>6914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2794</v>
      </c>
      <c r="H31" s="215">
        <v>4</v>
      </c>
      <c r="I31" s="215">
        <v>2790</v>
      </c>
      <c r="J31" s="215">
        <v>450</v>
      </c>
      <c r="K31" s="42">
        <v>4.0999999999999996</v>
      </c>
      <c r="L31" s="211">
        <f t="shared" si="2"/>
        <v>1845</v>
      </c>
      <c r="M31" s="212">
        <f t="shared" si="3"/>
        <v>4639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2794</v>
      </c>
      <c r="AB31" s="211">
        <f t="shared" si="12"/>
        <v>4</v>
      </c>
      <c r="AC31" s="211">
        <f t="shared" si="13"/>
        <v>2790</v>
      </c>
      <c r="AD31" s="211">
        <f t="shared" si="14"/>
        <v>450</v>
      </c>
      <c r="AE31" s="211">
        <f t="shared" si="15"/>
        <v>1845</v>
      </c>
      <c r="AF31" s="211">
        <f t="shared" si="16"/>
        <v>4639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3026</v>
      </c>
      <c r="H33" s="215">
        <v>6</v>
      </c>
      <c r="I33" s="215">
        <v>3020</v>
      </c>
      <c r="J33" s="215">
        <v>310</v>
      </c>
      <c r="K33" s="42">
        <v>3.8</v>
      </c>
      <c r="L33" s="211">
        <f t="shared" si="2"/>
        <v>1178</v>
      </c>
      <c r="M33" s="212">
        <f t="shared" si="3"/>
        <v>4204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3026</v>
      </c>
      <c r="AB33" s="211">
        <f t="shared" si="12"/>
        <v>6</v>
      </c>
      <c r="AC33" s="211">
        <f t="shared" si="13"/>
        <v>3020</v>
      </c>
      <c r="AD33" s="211">
        <f t="shared" si="14"/>
        <v>310</v>
      </c>
      <c r="AE33" s="211">
        <f t="shared" si="15"/>
        <v>1178</v>
      </c>
      <c r="AF33" s="211">
        <f t="shared" si="16"/>
        <v>4204</v>
      </c>
      <c r="AG33" s="220">
        <v>4870</v>
      </c>
      <c r="AH33">
        <f t="shared" si="17"/>
        <v>1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1967</v>
      </c>
      <c r="H36" s="215">
        <v>2</v>
      </c>
      <c r="I36" s="215">
        <v>1965</v>
      </c>
      <c r="J36" s="215">
        <v>450</v>
      </c>
      <c r="K36" s="209">
        <v>2.2000000000000002</v>
      </c>
      <c r="L36" s="211">
        <f t="shared" si="2"/>
        <v>990</v>
      </c>
      <c r="M36" s="212">
        <f t="shared" si="3"/>
        <v>2957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1967</v>
      </c>
      <c r="AB36" s="211">
        <f t="shared" si="12"/>
        <v>2</v>
      </c>
      <c r="AC36" s="211">
        <f t="shared" si="13"/>
        <v>1965</v>
      </c>
      <c r="AD36" s="211">
        <f t="shared" si="14"/>
        <v>450</v>
      </c>
      <c r="AE36" s="211">
        <f t="shared" si="15"/>
        <v>990</v>
      </c>
      <c r="AF36" s="211">
        <f t="shared" si="16"/>
        <v>2957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1442</v>
      </c>
      <c r="H37" s="215">
        <v>2</v>
      </c>
      <c r="I37" s="215">
        <v>1440</v>
      </c>
      <c r="J37" s="215">
        <v>100</v>
      </c>
      <c r="K37" s="209">
        <v>2.1</v>
      </c>
      <c r="L37" s="211">
        <f t="shared" si="2"/>
        <v>210</v>
      </c>
      <c r="M37" s="212">
        <f t="shared" si="3"/>
        <v>1652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1442</v>
      </c>
      <c r="AB37" s="211">
        <f t="shared" si="12"/>
        <v>2</v>
      </c>
      <c r="AC37" s="211">
        <f t="shared" si="13"/>
        <v>1440</v>
      </c>
      <c r="AD37" s="211">
        <f t="shared" si="14"/>
        <v>100</v>
      </c>
      <c r="AE37" s="211">
        <f t="shared" si="15"/>
        <v>210</v>
      </c>
      <c r="AF37" s="211">
        <f t="shared" si="16"/>
        <v>1652</v>
      </c>
      <c r="AG37" s="220">
        <v>2500</v>
      </c>
      <c r="AH37">
        <f t="shared" si="17"/>
        <v>1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1352</v>
      </c>
      <c r="H40" s="207">
        <v>2</v>
      </c>
      <c r="I40" s="207">
        <v>1350</v>
      </c>
      <c r="J40" s="207">
        <v>200</v>
      </c>
      <c r="K40" s="209">
        <v>2.7</v>
      </c>
      <c r="L40" s="211">
        <f t="shared" si="2"/>
        <v>540</v>
      </c>
      <c r="M40" s="212">
        <f t="shared" si="3"/>
        <v>1892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1352</v>
      </c>
      <c r="AB40" s="211">
        <f t="shared" si="12"/>
        <v>2</v>
      </c>
      <c r="AC40" s="211">
        <f t="shared" si="13"/>
        <v>1350</v>
      </c>
      <c r="AD40" s="211">
        <f t="shared" si="14"/>
        <v>200</v>
      </c>
      <c r="AE40" s="211">
        <f t="shared" si="15"/>
        <v>540</v>
      </c>
      <c r="AF40" s="211">
        <f t="shared" si="16"/>
        <v>1892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852</v>
      </c>
      <c r="H43" s="215">
        <v>2</v>
      </c>
      <c r="I43" s="215">
        <v>850</v>
      </c>
      <c r="J43" s="215">
        <v>250</v>
      </c>
      <c r="K43" s="209">
        <v>2.6</v>
      </c>
      <c r="L43" s="211">
        <f t="shared" si="20"/>
        <v>650</v>
      </c>
      <c r="M43" s="212">
        <f t="shared" si="21"/>
        <v>1502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852</v>
      </c>
      <c r="AB43" s="211">
        <f t="shared" si="30"/>
        <v>2</v>
      </c>
      <c r="AC43" s="211">
        <f t="shared" si="31"/>
        <v>850</v>
      </c>
      <c r="AD43" s="211">
        <f t="shared" si="32"/>
        <v>250</v>
      </c>
      <c r="AE43" s="211">
        <f t="shared" si="33"/>
        <v>650</v>
      </c>
      <c r="AF43" s="211">
        <f t="shared" si="34"/>
        <v>1502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1987</v>
      </c>
      <c r="H48" s="215">
        <v>2</v>
      </c>
      <c r="I48" s="215">
        <v>1985</v>
      </c>
      <c r="J48" s="215">
        <v>550</v>
      </c>
      <c r="K48" s="209">
        <v>2.5</v>
      </c>
      <c r="L48" s="211">
        <f t="shared" si="20"/>
        <v>1375</v>
      </c>
      <c r="M48" s="212">
        <f t="shared" si="21"/>
        <v>3362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1987</v>
      </c>
      <c r="AB48" s="211">
        <f t="shared" si="30"/>
        <v>2</v>
      </c>
      <c r="AC48" s="211">
        <f t="shared" si="31"/>
        <v>1985</v>
      </c>
      <c r="AD48" s="211">
        <f t="shared" si="32"/>
        <v>550</v>
      </c>
      <c r="AE48" s="211">
        <f t="shared" si="33"/>
        <v>1375</v>
      </c>
      <c r="AF48" s="211">
        <f t="shared" si="34"/>
        <v>3362</v>
      </c>
      <c r="AG48" s="220">
        <v>3869</v>
      </c>
      <c r="AH48">
        <f t="shared" si="35"/>
        <v>1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1772</v>
      </c>
      <c r="H50" s="214">
        <v>0</v>
      </c>
      <c r="I50" s="214">
        <v>1772</v>
      </c>
      <c r="J50" s="214">
        <v>0</v>
      </c>
      <c r="K50" s="209">
        <v>0</v>
      </c>
      <c r="L50" s="211">
        <f t="shared" si="20"/>
        <v>0</v>
      </c>
      <c r="M50" s="212">
        <f t="shared" si="21"/>
        <v>1772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1772</v>
      </c>
      <c r="AB50" s="211">
        <f t="shared" si="30"/>
        <v>0</v>
      </c>
      <c r="AC50" s="211">
        <f t="shared" si="31"/>
        <v>1772</v>
      </c>
      <c r="AD50" s="211">
        <f t="shared" si="32"/>
        <v>0</v>
      </c>
      <c r="AE50" s="211">
        <f t="shared" si="33"/>
        <v>0</v>
      </c>
      <c r="AF50" s="211">
        <f t="shared" si="34"/>
        <v>1772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38833</v>
      </c>
      <c r="H60" s="91">
        <f t="shared" si="36"/>
        <v>36</v>
      </c>
      <c r="I60" s="91">
        <f t="shared" si="36"/>
        <v>38797</v>
      </c>
      <c r="J60" s="91">
        <f t="shared" si="36"/>
        <v>10433</v>
      </c>
      <c r="K60" s="49">
        <f>ROUND(L60/J60,0)</f>
        <v>3</v>
      </c>
      <c r="L60" s="91">
        <f t="shared" ref="L60:Q60" si="37">SUM(L10:L59)</f>
        <v>31934</v>
      </c>
      <c r="M60" s="91">
        <f t="shared" si="37"/>
        <v>70767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526</v>
      </c>
      <c r="R60" s="91"/>
      <c r="S60" s="91">
        <f t="shared" ref="S60:AH60" si="38">SUM(S10:S59)</f>
        <v>526</v>
      </c>
      <c r="T60" s="91">
        <f t="shared" si="38"/>
        <v>479</v>
      </c>
      <c r="U60" s="49">
        <f t="shared" si="38"/>
        <v>141.89999999999998</v>
      </c>
      <c r="V60" s="91">
        <f t="shared" si="38"/>
        <v>1485</v>
      </c>
      <c r="W60" s="91">
        <f t="shared" si="38"/>
        <v>2011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39359</v>
      </c>
      <c r="AB60" s="91">
        <f t="shared" si="38"/>
        <v>36</v>
      </c>
      <c r="AC60" s="91">
        <f t="shared" si="38"/>
        <v>39323</v>
      </c>
      <c r="AD60" s="91">
        <f t="shared" si="38"/>
        <v>10912</v>
      </c>
      <c r="AE60" s="91">
        <f t="shared" si="38"/>
        <v>33419</v>
      </c>
      <c r="AF60" s="91">
        <f t="shared" si="38"/>
        <v>72778</v>
      </c>
      <c r="AG60" s="91">
        <f t="shared" si="38"/>
        <v>180151</v>
      </c>
      <c r="AH60">
        <f t="shared" si="38"/>
        <v>16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4000</v>
      </c>
      <c r="H20" s="215">
        <v>0</v>
      </c>
      <c r="I20" s="215">
        <v>4000</v>
      </c>
      <c r="J20" s="215">
        <v>300</v>
      </c>
      <c r="K20" s="209">
        <v>3.1</v>
      </c>
      <c r="L20" s="211">
        <f t="shared" si="2"/>
        <v>930</v>
      </c>
      <c r="M20" s="212">
        <f t="shared" si="3"/>
        <v>4930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4000</v>
      </c>
      <c r="AB20" s="211">
        <f t="shared" si="12"/>
        <v>0</v>
      </c>
      <c r="AC20" s="211">
        <f t="shared" si="13"/>
        <v>4000</v>
      </c>
      <c r="AD20" s="211">
        <f t="shared" si="14"/>
        <v>300</v>
      </c>
      <c r="AE20" s="211">
        <f t="shared" si="15"/>
        <v>930</v>
      </c>
      <c r="AF20" s="211">
        <f t="shared" si="16"/>
        <v>4930</v>
      </c>
      <c r="AG20" s="220">
        <v>4470</v>
      </c>
      <c r="AH20">
        <f t="shared" si="17"/>
        <v>1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20</v>
      </c>
      <c r="K21" s="209">
        <v>3.1</v>
      </c>
      <c r="L21" s="211">
        <f t="shared" si="2"/>
        <v>62</v>
      </c>
      <c r="M21" s="212">
        <f t="shared" si="3"/>
        <v>62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20</v>
      </c>
      <c r="AE21" s="211">
        <f t="shared" si="15"/>
        <v>62</v>
      </c>
      <c r="AF21" s="211">
        <f t="shared" si="16"/>
        <v>62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30</v>
      </c>
      <c r="K22" s="209">
        <v>3.1</v>
      </c>
      <c r="L22" s="211">
        <f t="shared" si="2"/>
        <v>93</v>
      </c>
      <c r="M22" s="212">
        <f t="shared" si="3"/>
        <v>93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30</v>
      </c>
      <c r="AE22" s="211">
        <f t="shared" si="15"/>
        <v>93</v>
      </c>
      <c r="AF22" s="211">
        <f t="shared" si="16"/>
        <v>93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4000</v>
      </c>
      <c r="H60" s="91">
        <f t="shared" si="36"/>
        <v>0</v>
      </c>
      <c r="I60" s="91">
        <f t="shared" si="36"/>
        <v>4000</v>
      </c>
      <c r="J60" s="91">
        <f t="shared" si="36"/>
        <v>350</v>
      </c>
      <c r="K60" s="49">
        <f>ROUND(L60/J60,0)</f>
        <v>3</v>
      </c>
      <c r="L60" s="91">
        <f t="shared" ref="L60:Q60" si="37">SUM(L10:L59)</f>
        <v>1085</v>
      </c>
      <c r="M60" s="91">
        <f t="shared" si="37"/>
        <v>5085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4000</v>
      </c>
      <c r="AB60" s="91">
        <f t="shared" si="38"/>
        <v>0</v>
      </c>
      <c r="AC60" s="91">
        <f t="shared" si="38"/>
        <v>4000</v>
      </c>
      <c r="AD60" s="91">
        <f t="shared" si="38"/>
        <v>350</v>
      </c>
      <c r="AE60" s="91">
        <f t="shared" si="38"/>
        <v>1085</v>
      </c>
      <c r="AF60" s="91">
        <f t="shared" si="38"/>
        <v>5085</v>
      </c>
      <c r="AG60" s="91">
        <f t="shared" si="38"/>
        <v>180151</v>
      </c>
      <c r="AH60">
        <f t="shared" si="38"/>
        <v>1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300009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2024-05-31T05:20:31Z</cp:lastPrinted>
  <dcterms:created xsi:type="dcterms:W3CDTF">2016-01-04T13:41:28Z</dcterms:created>
  <dcterms:modified xsi:type="dcterms:W3CDTF">2024-05-31T05:21:16Z</dcterms:modified>
</cp:coreProperties>
</file>