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06" sheetId="1" r:id="rId1"/>
    <sheet name="код" sheetId="51" r:id="rId2"/>
    <sheet name="ВСЕ_" sheetId="52" r:id="rId3"/>
    <sheet name="17" sheetId="53" r:id="rId4"/>
    <sheet name="реабилитация" sheetId="49" r:id="rId5"/>
  </sheets>
  <definedNames>
    <definedName name="_xlnm._FilterDatabase" localSheetId="2" hidden="1">ВСЕ_!$A$10:$F$484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'300006'!$7:$11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60" i="51"/>
  <c r="M60"/>
  <c r="L60"/>
  <c r="K60"/>
  <c r="J60"/>
  <c r="I60"/>
  <c r="H60"/>
  <c r="G60"/>
  <c r="F60"/>
  <c r="E60"/>
  <c r="M59"/>
  <c r="L59"/>
  <c r="K59"/>
  <c r="J59"/>
  <c r="G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M67" s="1"/>
  <c r="P67"/>
  <c r="O67"/>
  <c r="N67"/>
  <c r="L67"/>
  <c r="K67"/>
  <c r="J67"/>
  <c r="H67"/>
  <c r="G67"/>
  <c r="F67"/>
  <c r="E67"/>
  <c r="C67"/>
  <c r="Q66"/>
  <c r="M66" s="1"/>
  <c r="P66"/>
  <c r="O66"/>
  <c r="N66" s="1"/>
  <c r="K66"/>
  <c r="J66" s="1"/>
  <c r="F66"/>
  <c r="E66" s="1"/>
  <c r="Q65"/>
  <c r="M65" s="1"/>
  <c r="P65"/>
  <c r="O65"/>
  <c r="N65" s="1"/>
  <c r="K65"/>
  <c r="J65" s="1"/>
  <c r="F65"/>
  <c r="E65" s="1"/>
  <c r="Q64"/>
  <c r="M64" s="1"/>
  <c r="P64"/>
  <c r="O64"/>
  <c r="N64" s="1"/>
  <c r="K64"/>
  <c r="J64" s="1"/>
  <c r="F64"/>
  <c r="E64"/>
  <c r="Q63"/>
  <c r="P63"/>
  <c r="O63"/>
  <c r="N63" s="1"/>
  <c r="M63"/>
  <c r="K63"/>
  <c r="J63" s="1"/>
  <c r="F63"/>
  <c r="E63" s="1"/>
  <c r="Q62"/>
  <c r="P62"/>
  <c r="O62"/>
  <c r="N62" s="1"/>
  <c r="M62"/>
  <c r="K62"/>
  <c r="J62" s="1"/>
  <c r="F62"/>
  <c r="E62" s="1"/>
  <c r="Q61"/>
  <c r="P61"/>
  <c r="O61"/>
  <c r="N61" s="1"/>
  <c r="M61"/>
  <c r="K61"/>
  <c r="J61" s="1"/>
  <c r="F61"/>
  <c r="E61" s="1"/>
  <c r="Q60"/>
  <c r="P60"/>
  <c r="O60"/>
  <c r="N60" s="1"/>
  <c r="M60"/>
  <c r="K60"/>
  <c r="J60" s="1"/>
  <c r="F60"/>
  <c r="E60"/>
  <c r="Q59"/>
  <c r="P59"/>
  <c r="O59"/>
  <c r="N59" s="1"/>
  <c r="M59"/>
  <c r="K59"/>
  <c r="J59" s="1"/>
  <c r="F59"/>
  <c r="E59" s="1"/>
  <c r="Q58"/>
  <c r="M58" s="1"/>
  <c r="P58"/>
  <c r="O58"/>
  <c r="N58" s="1"/>
  <c r="K58"/>
  <c r="J58" s="1"/>
  <c r="F58"/>
  <c r="E58" s="1"/>
  <c r="Q57"/>
  <c r="M57" s="1"/>
  <c r="P57"/>
  <c r="O57"/>
  <c r="N57" s="1"/>
  <c r="K57"/>
  <c r="J57" s="1"/>
  <c r="F57"/>
  <c r="E57" s="1"/>
  <c r="Q56"/>
  <c r="P56"/>
  <c r="O56"/>
  <c r="N56" s="1"/>
  <c r="M56"/>
  <c r="K56"/>
  <c r="J56" s="1"/>
  <c r="F56"/>
  <c r="E56" s="1"/>
  <c r="Q55"/>
  <c r="P55"/>
  <c r="O55"/>
  <c r="N55" s="1"/>
  <c r="M55"/>
  <c r="K55"/>
  <c r="J55" s="1"/>
  <c r="F55"/>
  <c r="E55" s="1"/>
  <c r="Q54"/>
  <c r="M54" s="1"/>
  <c r="P54"/>
  <c r="O54"/>
  <c r="N54" s="1"/>
  <c r="K54"/>
  <c r="J54" s="1"/>
  <c r="F54"/>
  <c r="E54" s="1"/>
  <c r="Q53"/>
  <c r="P53"/>
  <c r="O53"/>
  <c r="N53" s="1"/>
  <c r="M53"/>
  <c r="K53"/>
  <c r="J53" s="1"/>
  <c r="F53"/>
  <c r="E53" s="1"/>
  <c r="Q52"/>
  <c r="P52"/>
  <c r="O52"/>
  <c r="N52" s="1"/>
  <c r="M52"/>
  <c r="K52"/>
  <c r="J52" s="1"/>
  <c r="F52"/>
  <c r="E52" s="1"/>
  <c r="Q51"/>
  <c r="M51" s="1"/>
  <c r="P51"/>
  <c r="O51"/>
  <c r="N51" s="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M48" s="1"/>
  <c r="P48"/>
  <c r="O48"/>
  <c r="N48" s="1"/>
  <c r="K48"/>
  <c r="J48" s="1"/>
  <c r="F48"/>
  <c r="E48" s="1"/>
  <c r="Q47"/>
  <c r="M47" s="1"/>
  <c r="P47"/>
  <c r="O47"/>
  <c r="N47" s="1"/>
  <c r="K47"/>
  <c r="J47" s="1"/>
  <c r="F47"/>
  <c r="E47" s="1"/>
  <c r="Q46"/>
  <c r="M46" s="1"/>
  <c r="P46"/>
  <c r="O46"/>
  <c r="N46" s="1"/>
  <c r="K46"/>
  <c r="J46" s="1"/>
  <c r="F46"/>
  <c r="E46" s="1"/>
  <c r="Q45"/>
  <c r="P45"/>
  <c r="O45"/>
  <c r="N45" s="1"/>
  <c r="M45"/>
  <c r="K45"/>
  <c r="J45" s="1"/>
  <c r="F45"/>
  <c r="E45" s="1"/>
  <c r="Q44"/>
  <c r="P44"/>
  <c r="O44"/>
  <c r="N44" s="1"/>
  <c r="M44"/>
  <c r="K44"/>
  <c r="J44" s="1"/>
  <c r="F44"/>
  <c r="E44" s="1"/>
  <c r="Q43"/>
  <c r="P43"/>
  <c r="O43"/>
  <c r="N43" s="1"/>
  <c r="M43"/>
  <c r="K43"/>
  <c r="J43" s="1"/>
  <c r="F43"/>
  <c r="E43" s="1"/>
  <c r="Q42"/>
  <c r="P42"/>
  <c r="O42"/>
  <c r="N42" s="1"/>
  <c r="M42"/>
  <c r="K42"/>
  <c r="J42" s="1"/>
  <c r="F42"/>
  <c r="E42" s="1"/>
  <c r="Q41"/>
  <c r="M41" s="1"/>
  <c r="P41"/>
  <c r="O41"/>
  <c r="N41" s="1"/>
  <c r="K41"/>
  <c r="J41" s="1"/>
  <c r="F41"/>
  <c r="E41" s="1"/>
  <c r="Q40"/>
  <c r="M40" s="1"/>
  <c r="P40"/>
  <c r="O40"/>
  <c r="N40" s="1"/>
  <c r="K40"/>
  <c r="J40" s="1"/>
  <c r="F40"/>
  <c r="E40" s="1"/>
  <c r="Q39"/>
  <c r="P39"/>
  <c r="O39"/>
  <c r="N39" s="1"/>
  <c r="M39"/>
  <c r="K39"/>
  <c r="J39" s="1"/>
  <c r="F39"/>
  <c r="E39" s="1"/>
  <c r="Q38"/>
  <c r="M38" s="1"/>
  <c r="P38"/>
  <c r="O38"/>
  <c r="N38" s="1"/>
  <c r="K38"/>
  <c r="J38" s="1"/>
  <c r="F38"/>
  <c r="E38" s="1"/>
  <c r="Q37"/>
  <c r="P37"/>
  <c r="O37"/>
  <c r="N37" s="1"/>
  <c r="M37"/>
  <c r="K37"/>
  <c r="J37" s="1"/>
  <c r="F37"/>
  <c r="E37" s="1"/>
  <c r="Q36"/>
  <c r="M36" s="1"/>
  <c r="P36"/>
  <c r="O36"/>
  <c r="N36" s="1"/>
  <c r="K36"/>
  <c r="J36" s="1"/>
  <c r="F36"/>
  <c r="E36" s="1"/>
  <c r="Q35"/>
  <c r="P35"/>
  <c r="O35"/>
  <c r="N35" s="1"/>
  <c r="M35"/>
  <c r="K35"/>
  <c r="J35" s="1"/>
  <c r="F35"/>
  <c r="E35" s="1"/>
  <c r="Q34"/>
  <c r="P34"/>
  <c r="O34"/>
  <c r="N34" s="1"/>
  <c r="M34"/>
  <c r="K34"/>
  <c r="J34" s="1"/>
  <c r="F34"/>
  <c r="E34" s="1"/>
  <c r="Q33"/>
  <c r="P33"/>
  <c r="O33"/>
  <c r="N33" s="1"/>
  <c r="M33"/>
  <c r="K33"/>
  <c r="J33" s="1"/>
  <c r="F33"/>
  <c r="E33" s="1"/>
  <c r="Q32"/>
  <c r="P32"/>
  <c r="O32"/>
  <c r="N32" s="1"/>
  <c r="M32"/>
  <c r="K32"/>
  <c r="J32" s="1"/>
  <c r="F32"/>
  <c r="E32" s="1"/>
  <c r="Q31"/>
  <c r="P31"/>
  <c r="O31"/>
  <c r="N31" s="1"/>
  <c r="M31"/>
  <c r="K31"/>
  <c r="J31" s="1"/>
  <c r="F31"/>
  <c r="E31" s="1"/>
  <c r="Q30"/>
  <c r="P30"/>
  <c r="O30"/>
  <c r="N30" s="1"/>
  <c r="M30"/>
  <c r="K30"/>
  <c r="J30" s="1"/>
  <c r="F30"/>
  <c r="E30" s="1"/>
  <c r="Q29"/>
  <c r="P29"/>
  <c r="O29"/>
  <c r="N29" s="1"/>
  <c r="M29"/>
  <c r="K29"/>
  <c r="J29" s="1"/>
  <c r="F29"/>
  <c r="E29" s="1"/>
  <c r="Q28"/>
  <c r="P28"/>
  <c r="O28"/>
  <c r="N28" s="1"/>
  <c r="M28"/>
  <c r="K28"/>
  <c r="J28" s="1"/>
  <c r="F28"/>
  <c r="E28" s="1"/>
  <c r="Q27"/>
  <c r="P27"/>
  <c r="O27"/>
  <c r="N27" s="1"/>
  <c r="M27"/>
  <c r="K27"/>
  <c r="J27" s="1"/>
  <c r="F27"/>
  <c r="E27" s="1"/>
  <c r="Q26"/>
  <c r="M26" s="1"/>
  <c r="P26"/>
  <c r="O26"/>
  <c r="N26" s="1"/>
  <c r="K26"/>
  <c r="J26" s="1"/>
  <c r="F26"/>
  <c r="E26" s="1"/>
  <c r="Q25"/>
  <c r="M25" s="1"/>
  <c r="P25"/>
  <c r="O25"/>
  <c r="N25" s="1"/>
  <c r="K25"/>
  <c r="J25" s="1"/>
  <c r="F25"/>
  <c r="E25" s="1"/>
  <c r="Q24"/>
  <c r="M24" s="1"/>
  <c r="P24"/>
  <c r="O24"/>
  <c r="N24" s="1"/>
  <c r="K24"/>
  <c r="K22" s="1"/>
  <c r="J22" s="1"/>
  <c r="F24"/>
  <c r="E24" s="1"/>
  <c r="Q23"/>
  <c r="P23"/>
  <c r="O23"/>
  <c r="N23" s="1"/>
  <c r="M23"/>
  <c r="K23"/>
  <c r="J23" s="1"/>
  <c r="F23"/>
  <c r="E23" s="1"/>
  <c r="L22"/>
  <c r="G22"/>
  <c r="Q21"/>
  <c r="P21"/>
  <c r="O21"/>
  <c r="N21" s="1"/>
  <c r="M21"/>
  <c r="K21"/>
  <c r="J21" s="1"/>
  <c r="F21"/>
  <c r="E21" s="1"/>
  <c r="Q20"/>
  <c r="M20" s="1"/>
  <c r="P20"/>
  <c r="O20"/>
  <c r="N20" s="1"/>
  <c r="K20"/>
  <c r="J20" s="1"/>
  <c r="F20"/>
  <c r="E20" s="1"/>
  <c r="Q19"/>
  <c r="P19"/>
  <c r="O19"/>
  <c r="N19" s="1"/>
  <c r="M19"/>
  <c r="K19"/>
  <c r="J19"/>
  <c r="F19"/>
  <c r="E19"/>
  <c r="Q18"/>
  <c r="P18"/>
  <c r="O18"/>
  <c r="M18"/>
  <c r="K18"/>
  <c r="J18" s="1"/>
  <c r="F18"/>
  <c r="E18" s="1"/>
  <c r="Q17"/>
  <c r="P17"/>
  <c r="O17"/>
  <c r="N17" s="1"/>
  <c r="M17"/>
  <c r="K17"/>
  <c r="J17"/>
  <c r="F17"/>
  <c r="E17"/>
  <c r="Q16"/>
  <c r="P16"/>
  <c r="O16"/>
  <c r="N16" s="1"/>
  <c r="M16"/>
  <c r="K16"/>
  <c r="J16" s="1"/>
  <c r="F16"/>
  <c r="E16" s="1"/>
  <c r="Q15"/>
  <c r="P15"/>
  <c r="O15"/>
  <c r="N15" s="1"/>
  <c r="M15"/>
  <c r="K15"/>
  <c r="J15" s="1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6" i="1"/>
  <c r="R66"/>
  <c r="S65"/>
  <c r="R65"/>
  <c r="R67" l="1"/>
  <c r="I67"/>
  <c r="D67"/>
  <c r="Q22"/>
  <c r="M22" s="1"/>
  <c r="J24"/>
  <c r="E22"/>
  <c r="O22" s="1"/>
  <c r="N22" s="1"/>
  <c r="F22"/>
  <c r="P22" s="1"/>
  <c r="N18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S67" l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<sst xmlns="http://schemas.openxmlformats.org/spreadsheetml/2006/main" count="2113" uniqueCount="1059">
  <si>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</si>
  <si>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</si>
  <si>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</si>
  <si>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</si>
  <si>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</si>
  <si>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</si>
  <si>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</si>
  <si>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</si>
  <si>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</si>
  <si>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</si>
  <si>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</si>
  <si>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</si>
  <si>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</si>
  <si>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</si>
  <si>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</si>
  <si>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</si>
  <si>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</si>
  <si>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</si>
  <si>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</si>
  <si>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</si>
  <si>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</si>
  <si>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</si>
  <si>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</si>
  <si>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</si>
  <si>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</si>
  <si>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</si>
  <si>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</si>
  <si>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</si>
  <si>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</si>
  <si>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</si>
  <si>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</si>
  <si>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</si>
  <si>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</si>
  <si>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</si>
  <si>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</si>
  <si>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</si>
  <si>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</si>
  <si>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</si>
  <si>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</si>
  <si>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</si>
  <si>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</si>
  <si>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</si>
  <si>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</si>
  <si>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</si>
  <si>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</si>
  <si>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</si>
  <si>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</si>
  <si>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</si>
  <si>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</si>
  <si>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</si>
  <si>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</si>
  <si>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</si>
  <si>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</si>
  <si>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</si>
  <si>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</si>
  <si>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</si>
  <si>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</si>
  <si>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</si>
  <si>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</si>
  <si>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</si>
  <si>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</si>
  <si>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</si>
  <si>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</si>
  <si>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</si>
  <si>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</si>
  <si>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</si>
  <si>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</si>
  <si>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</si>
  <si>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</si>
  <si>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</si>
  <si>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</si>
  <si>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</si>
  <si>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</si>
  <si>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</si>
  <si>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</si>
  <si>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</si>
  <si>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</si>
  <si>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</si>
  <si>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</si>
  <si>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</si>
  <si>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</si>
  <si>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</si>
  <si>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</si>
  <si>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</si>
  <si>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</si>
  <si>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</si>
  <si>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</si>
  <si>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</si>
  <si>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</si>
  <si>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</si>
  <si>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</si>
  <si>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</si>
  <si>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</si>
  <si>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</si>
  <si>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</si>
  <si>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</si>
  <si>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</si>
  <si>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</si>
  <si>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</si>
  <si>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</si>
  <si>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</si>
  <si>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</si>
  <si>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</si>
  <si>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</si>
  <si>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</si>
  <si>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</si>
  <si>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</si>
  <si>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</si>
  <si>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</si>
  <si>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</si>
  <si>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</si>
  <si>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</si>
  <si>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</si>
  <si>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</si>
  <si>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</si>
  <si>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</si>
  <si>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</si>
  <si>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</si>
  <si>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</si>
  <si>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</si>
  <si>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</si>
  <si>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</si>
  <si>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</si>
  <si>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</si>
  <si>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</si>
  <si>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</si>
  <si>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</si>
  <si>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</si>
  <si>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</si>
  <si>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</si>
  <si>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</si>
  <si>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</si>
  <si>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</si>
  <si>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</si>
  <si>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</si>
  <si>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</si>
  <si>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</si>
  <si>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</si>
  <si>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</si>
  <si>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</si>
  <si>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</si>
  <si>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</si>
  <si>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</si>
  <si>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</si>
  <si>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</si>
  <si>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</si>
  <si>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</si>
  <si>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</si>
  <si>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</si>
  <si>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</si>
  <si>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</si>
  <si>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</si>
  <si>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</si>
  <si>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</si>
  <si>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</si>
  <si>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</si>
  <si>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</si>
  <si>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</si>
  <si>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</si>
  <si>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</si>
  <si>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</si>
  <si>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</si>
  <si>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</si>
  <si>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</si>
  <si>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</si>
  <si>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</si>
  <si>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</si>
  <si>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</si>
  <si>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</si>
  <si>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</si>
  <si>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</si>
  <si>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</si>
  <si>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</si>
  <si>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</si>
  <si>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</si>
  <si>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</si>
  <si>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</si>
  <si>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</si>
  <si>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</si>
  <si>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</si>
  <si>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</si>
  <si>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</si>
  <si>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</si>
  <si>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</si>
  <si>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</si>
  <si>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</si>
  <si>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</si>
  <si>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</si>
  <si>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</si>
  <si>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</si>
  <si>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</si>
  <si>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</si>
  <si>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</si>
  <si>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</si>
  <si>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</si>
  <si>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</si>
  <si>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</si>
  <si>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</si>
  <si>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</si>
  <si>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</si>
  <si>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</si>
  <si>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</si>
  <si>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</si>
  <si>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</si>
  <si>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</si>
  <si>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</si>
  <si>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</si>
  <si>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</si>
  <si>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</si>
  <si>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</si>
  <si>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</si>
  <si>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</si>
  <si>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</si>
  <si>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</si>
  <si>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</si>
  <si>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</si>
  <si>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</si>
  <si>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</si>
  <si>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</si>
  <si>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</si>
  <si>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</si>
  <si>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</si>
  <si>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</si>
  <si>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</si>
  <si>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</si>
  <si>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</si>
  <si>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</si>
  <si>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</si>
  <si>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</si>
  <si>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</si>
  <si>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</si>
  <si>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</si>
  <si>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</si>
  <si>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</si>
  <si>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</si>
  <si>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</si>
  <si>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</si>
  <si>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</si>
  <si>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</si>
  <si>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</si>
  <si>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</si>
  <si>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</si>
  <si>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</si>
  <si>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</si>
  <si>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</si>
  <si>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</si>
  <si>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</si>
  <si>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</si>
  <si>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</si>
  <si>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</si>
  <si>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</si>
  <si>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</si>
  <si>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</si>
  <si>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</si>
  <si>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</si>
  <si>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</si>
  <si>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Гипертоническая болезнь в стадии обострения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</si>
  <si>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</si>
  <si>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</si>
  <si>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</si>
  <si>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</si>
  <si>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</si>
  <si>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</si>
  <si>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</si>
  <si>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</si>
  <si>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</si>
  <si>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</si>
  <si>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</si>
  <si>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</si>
  <si>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</si>
  <si>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</si>
  <si>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</si>
  <si>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</si>
  <si>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</si>
  <si>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</si>
  <si>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</si>
  <si>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</si>
  <si>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</si>
  <si>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</si>
  <si>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</si>
  <si>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</si>
  <si>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</si>
  <si>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</si>
  <si>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</si>
  <si>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</si>
  <si>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</si>
  <si>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</si>
  <si>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</si>
  <si>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</si>
  <si>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</si>
  <si>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</si>
  <si>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</si>
  <si>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</si>
  <si>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</si>
  <si>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</si>
  <si>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</si>
  <si>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</si>
  <si>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</si>
  <si>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</si>
  <si>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</si>
  <si>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</si>
  <si>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</si>
  <si>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</si>
  <si>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</si>
  <si>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</si>
  <si>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</si>
  <si>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</si>
  <si>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</si>
  <si>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</si>
  <si>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</si>
  <si>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</si>
  <si>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</si>
  <si>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</si>
  <si>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</si>
  <si>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</si>
  <si>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</si>
  <si>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</si>
  <si>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</si>
  <si>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</si>
  <si>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</si>
  <si>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</si>
  <si>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</si>
  <si>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</si>
  <si>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</si>
  <si>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Отравления и другие воздействия внешних причин с синдромом органной дисфункции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</si>
  <si>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</si>
  <si>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</si>
  <si>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</si>
  <si>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</si>
  <si>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</si>
  <si>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</si>
  <si>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</si>
  <si>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</si>
  <si>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</si>
  <si>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</si>
  <si>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</si>
  <si>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</si>
  <si>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</si>
  <si>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</si>
  <si>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</si>
  <si>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</si>
  <si>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</si>
  <si>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</si>
  <si>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</si>
  <si>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</si>
  <si>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</si>
  <si>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</si>
  <si>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</si>
  <si>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</si>
  <si>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</si>
  <si>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</si>
  <si>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</si>
  <si>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</si>
  <si>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</si>
  <si>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</si>
  <si>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</si>
  <si>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</si>
  <si>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</si>
  <si>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</si>
  <si>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</si>
  <si>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</si>
  <si>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</si>
  <si>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</si>
  <si>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</si>
  <si>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</si>
  <si>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</si>
  <si>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</si>
  <si>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</si>
  <si>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</si>
  <si>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</si>
  <si>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</si>
  <si>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</si>
  <si>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</si>
  <si>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</si>
  <si>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</si>
  <si>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</si>
  <si>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</si>
  <si>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</si>
  <si>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</si>
  <si>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</si>
  <si>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</si>
  <si>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</si>
  <si>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</si>
  <si>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</si>
  <si>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</si>
  <si>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</si>
  <si>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</si>
  <si>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</si>
  <si>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</si>
  <si>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</si>
  <si>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</si>
  <si>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</si>
  <si>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</si>
  <si>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</si>
  <si>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</si>
  <si>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</si>
  <si>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</si>
  <si>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</si>
  <si>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</si>
  <si>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</si>
  <si>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</si>
  <si>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</si>
  <si>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</si>
  <si>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</si>
  <si>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</si>
  <si>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</si>
  <si>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</si>
  <si>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</si>
  <si>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</si>
  <si>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</si>
  <si>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</si>
  <si>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</si>
  <si>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</si>
  <si>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</si>
  <si>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</si>
  <si>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</si>
  <si>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</si>
  <si>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</si>
  <si>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</si>
  <si>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</si>
  <si>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</si>
  <si>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</si>
  <si>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</si>
  <si>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</si>
  <si>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</si>
  <si>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</si>
  <si>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</si>
  <si>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</si>
  <si>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</si>
  <si>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</si>
  <si>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</si>
  <si>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</si>
  <si>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</si>
  <si>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</si>
  <si>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</si>
  <si>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</si>
  <si>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</si>
  <si>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</si>
  <si>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</si>
  <si>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</si>
  <si>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</si>
  <si>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</si>
  <si>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</si>
  <si>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</si>
  <si>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</si>
  <si>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</si>
  <si>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</si>
  <si>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</si>
  <si>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</si>
  <si>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</si>
  <si>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</si>
  <si>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</si>
  <si>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</si>
  <si>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</si>
  <si>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</si>
  <si>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</si>
  <si>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</si>
  <si>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</si>
  <si>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</si>
  <si>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</si>
  <si>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</si>
  <si>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</si>
  <si>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</si>
  <si>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</si>
  <si>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</si>
  <si>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</si>
  <si>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</si>
  <si>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</si>
  <si>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</si>
  <si>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</si>
  <si>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</si>
  <si>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</si>
  <si>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</si>
  <si>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</si>
  <si>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</si>
  <si>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</si>
  <si>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</si>
  <si>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</si>
  <si>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</si>
  <si>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</si>
  <si>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</si>
  <si>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</si>
  <si>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</si>
  <si>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</si>
  <si>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</si>
  <si>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</si>
  <si>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</si>
  <si>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</si>
  <si>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</si>
  <si>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</si>
  <si>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</si>
  <si>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</si>
  <si>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</si>
  <si>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</si>
  <si>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</si>
  <si>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</si>
  <si>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</si>
  <si>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</si>
  <si>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</si>
  <si>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</si>
  <si>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</si>
  <si>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</si>
  <si>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</si>
  <si>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</si>
  <si>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</si>
  <si>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</si>
  <si>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</si>
  <si>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</si>
  <si>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</si>
  <si>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</si>
  <si>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</si>
  <si>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</si>
  <si>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</si>
  <si>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</si>
  <si>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</si>
  <si>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</si>
  <si>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</si>
  <si>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</si>
  <si>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</si>
  <si>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</si>
  <si>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</si>
  <si>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</si>
  <si>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</si>
  <si>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</si>
  <si>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</si>
  <si>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</si>
  <si>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</si>
  <si>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</si>
  <si>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</si>
  <si>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</si>
  <si>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</si>
  <si>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</si>
  <si>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</si>
  <si>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</si>
  <si>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</si>
  <si>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</si>
  <si>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</si>
  <si>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</si>
  <si>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</si>
  <si>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</si>
  <si>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</si>
  <si>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</si>
  <si>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</si>
  <si>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</si>
  <si>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</si>
  <si>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</si>
  <si>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</si>
  <si>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</si>
  <si>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</si>
  <si>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</si>
  <si>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</si>
  <si>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</si>
  <si>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</si>
  <si>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</si>
  <si>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</si>
  <si>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</si>
  <si>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</si>
  <si>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</si>
  <si>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</si>
  <si>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</si>
  <si>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</si>
  <si>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</si>
  <si>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</si>
  <si>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</si>
  <si>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</si>
  <si>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</si>
  <si>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</si>
  <si>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</si>
  <si>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</si>
  <si>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</si>
  <si>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</si>
  <si>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</si>
  <si>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</si>
  <si>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</si>
  <si>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</si>
  <si>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</si>
  <si>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</si>
  <si>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</si>
  <si>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</si>
  <si>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</si>
  <si>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</si>
  <si>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</si>
  <si>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</si>
  <si>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</si>
  <si>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</si>
  <si>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</si>
  <si>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</si>
  <si>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</si>
  <si>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</si>
  <si>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</si>
  <si>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</si>
  <si>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</si>
  <si>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</si>
  <si>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</si>
  <si>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</si>
  <si>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</si>
  <si>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</si>
  <si>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</si>
  <si>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</si>
  <si>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</si>
  <si>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</si>
  <si>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</si>
  <si>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</si>
  <si>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</si>
  <si>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</si>
  <si>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</si>
  <si>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</si>
  <si>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</si>
  <si>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</si>
  <si>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</si>
  <si>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</si>
  <si>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</si>
  <si>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</si>
  <si>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</si>
  <si>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</si>
  <si>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</si>
  <si>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</si>
  <si>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</si>
  <si>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</si>
  <si>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</si>
  <si>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</si>
  <si>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</si>
  <si>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</si>
  <si>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</si>
  <si>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</si>
  <si>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</si>
  <si>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</si>
  <si>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</si>
  <si>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</si>
  <si>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</si>
  <si>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</si>
  <si>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</si>
  <si>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</si>
  <si>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</si>
  <si>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</si>
  <si>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</si>
  <si>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</si>
  <si>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</si>
  <si>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</si>
  <si>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</si>
  <si>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</si>
  <si>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</si>
  <si>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</si>
  <si>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</si>
  <si>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</si>
  <si>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</si>
  <si>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</si>
  <si>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</si>
  <si>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</si>
  <si>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</si>
  <si>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</si>
  <si>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</si>
  <si>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</si>
  <si>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</si>
  <si>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</si>
  <si>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</si>
  <si>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</si>
  <si>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</si>
  <si>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</si>
  <si>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</si>
  <si>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</si>
  <si>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</si>
  <si>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</si>
  <si>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</si>
  <si>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</si>
  <si>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</si>
  <si>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</si>
  <si>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</si>
  <si>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</si>
  <si>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</si>
  <si>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</si>
  <si>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</si>
  <si>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</si>
  <si>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</si>
  <si>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</si>
  <si>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</si>
  <si>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</si>
  <si>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</si>
  <si>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</si>
  <si>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</si>
  <si>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</si>
  <si>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</si>
  <si>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</si>
  <si>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</si>
  <si>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</si>
  <si>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</si>
  <si>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</si>
  <si>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</si>
  <si>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</si>
  <si>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</si>
  <si>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</si>
  <si>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st25.012.1</t>
  </si>
  <si>
    <t>st25.012.2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</si>
  <si>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</si>
  <si>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</si>
  <si>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</si>
  <si>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</si>
  <si>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</si>
  <si>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</si>
  <si>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</si>
  <si>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</si>
  <si>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</si>
  <si>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</si>
  <si>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</si>
  <si>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</si>
  <si>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</si>
  <si>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</si>
  <si>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</si>
  <si>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</si>
  <si>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</si>
  <si>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</si>
  <si>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</si>
  <si>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</si>
  <si>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</si>
  <si>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</si>
  <si>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</si>
  <si>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</si>
  <si>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</si>
  <si>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</si>
  <si>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</si>
  <si>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</si>
  <si>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</si>
  <si>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</si>
  <si>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</si>
  <si>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</si>
  <si>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</si>
  <si>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</si>
  <si>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</si>
  <si>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</si>
  <si>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</si>
  <si>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</si>
  <si>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</si>
  <si>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</si>
  <si>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</si>
  <si>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</si>
  <si>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</si>
  <si>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</si>
  <si>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</si>
  <si>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</si>
  <si>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</si>
  <si>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</si>
  <si>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</si>
  <si>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</si>
  <si>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</si>
  <si>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</si>
  <si>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</si>
  <si>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</si>
  <si>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</si>
  <si>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</si>
  <si>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</si>
  <si>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</si>
  <si>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</si>
  <si>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</si>
  <si>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</si>
  <si>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</si>
  <si>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</si>
  <si>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</si>
  <si>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</si>
  <si>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</si>
  <si>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</si>
  <si>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</si>
  <si>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</si>
  <si>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</si>
  <si>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</si>
  <si>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</si>
  <si>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</si>
  <si>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</si>
  <si>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</si>
  <si>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</si>
  <si>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</si>
  <si>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</si>
  <si>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</si>
  <si>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</si>
  <si>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</si>
  <si>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</si>
  <si>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</si>
  <si>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</si>
  <si>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</si>
  <si>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</si>
  <si>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</si>
  <si>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</si>
  <si>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</si>
  <si>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</si>
  <si>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Инфаркт миокарда, легочная эмболия, лечение с применением тромболитической терапии (уровень 3)</t>
  </si>
  <si>
    <t>Эпилепсия, судороги (уровень 1)</t>
  </si>
  <si>
    <t>Эпилепсия, судороги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</si>
  <si>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</si>
  <si>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</si>
  <si>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</si>
  <si>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</si>
  <si>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</si>
  <si>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</si>
  <si>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Операции на сосудах с тромбоэксракцией (уровень 5)</t>
  </si>
  <si>
    <t>Другие болезни сердца (уровень 1)</t>
  </si>
  <si>
    <t>Другие болезни сердца (уровень 2)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</si>
  <si>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</si>
  <si>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</si>
  <si>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</si>
  <si>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</si>
  <si>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</si>
  <si>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</si>
  <si>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</si>
  <si>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</si>
  <si>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</si>
  <si>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</si>
  <si>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</si>
  <si>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</si>
  <si>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</si>
  <si>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</si>
  <si>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</si>
  <si>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</si>
  <si>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</si>
  <si>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</si>
  <si>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</si>
  <si>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</si>
  <si>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</si>
  <si>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</si>
  <si>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</si>
  <si>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</si>
  <si>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</si>
  <si>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</si>
  <si>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</si>
  <si>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</si>
  <si>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</si>
  <si>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</si>
  <si>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</si>
  <si>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</si>
  <si>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</si>
  <si>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</si>
  <si>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</si>
  <si>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</si>
  <si>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</si>
  <si>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</si>
  <si>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</si>
  <si>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</si>
  <si>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</si>
  <si>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</si>
  <si>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</si>
  <si>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</si>
  <si>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</si>
  <si>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</si>
  <si>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</si>
  <si>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</si>
  <si>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</si>
  <si>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</si>
  <si>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</si>
  <si>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</si>
  <si>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</si>
  <si>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</si>
  <si>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</si>
  <si>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</si>
  <si>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</si>
  <si>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</si>
  <si>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</si>
  <si>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</si>
  <si>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</si>
  <si>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</si>
  <si>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</si>
  <si>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</si>
  <si>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</si>
  <si>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</si>
  <si>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</si>
  <si>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</si>
  <si>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</si>
  <si>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</si>
  <si>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</si>
  <si>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</si>
  <si>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</si>
  <si>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</si>
  <si>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</si>
  <si>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</si>
  <si>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</si>
  <si>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</si>
  <si>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</si>
  <si>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</si>
  <si>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</si>
  <si>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</si>
  <si>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</si>
  <si>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</si>
  <si>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</si>
  <si>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</si>
  <si>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</si>
  <si>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</si>
  <si>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</si>
  <si>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</si>
  <si>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</si>
  <si>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</si>
  <si>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</si>
  <si>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</si>
  <si>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</si>
  <si>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</si>
  <si>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</si>
  <si>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</si>
  <si>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</si>
  <si>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</si>
  <si>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</si>
  <si>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</si>
  <si>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</si>
  <si>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</si>
  <si>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</si>
  <si>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</si>
  <si>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</si>
  <si>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</si>
  <si>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2024 год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</si>
  <si>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</si>
  <si>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</si>
  <si>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</si>
  <si>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</si>
  <si>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</si>
  <si>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</si>
  <si>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 xml:space="preserve"> Операции на женских половых органах (уровень 5)</t>
  </si>
  <si>
    <t>st02.016</t>
  </si>
  <si>
    <t>Операции на женских половых органах (уровень 6)</t>
  </si>
  <si>
    <t>st02.017</t>
  </si>
  <si>
    <t>Операции на женских половых органах (уровень 7)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</si>
  <si>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</si>
  <si>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</si>
  <si>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</si>
  <si>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</si>
  <si>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 xml:space="preserve">Аппендэктомия, дети </t>
  </si>
  <si>
    <t>st10.008</t>
  </si>
  <si>
    <t>Другие операции на органах брюшной полости,дети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</si>
  <si>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</si>
  <si>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</si>
  <si>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</si>
  <si>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</si>
  <si>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</si>
  <si>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</si>
  <si>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</si>
  <si>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</si>
  <si>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</si>
  <si>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</si>
  <si>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</si>
  <si>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</si>
  <si>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</si>
  <si>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</si>
  <si>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</si>
  <si>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</si>
  <si>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</si>
  <si>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</si>
  <si>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</si>
  <si>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</si>
  <si>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</si>
  <si>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</si>
  <si>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</si>
  <si>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</si>
  <si>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</si>
  <si>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</si>
  <si>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</si>
  <si>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</si>
  <si>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</si>
  <si>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</si>
  <si>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</si>
  <si>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</si>
  <si>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</si>
  <si>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</si>
  <si>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</si>
  <si>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</si>
  <si>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</si>
  <si>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</si>
  <si>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</si>
  <si>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</si>
  <si>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</si>
  <si>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</si>
  <si>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</si>
  <si>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</si>
  <si>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</si>
  <si>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</si>
  <si>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</si>
  <si>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</si>
  <si>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</si>
  <si>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</si>
  <si>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</si>
  <si>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</si>
  <si>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</si>
  <si>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</si>
  <si>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</si>
  <si>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</si>
  <si>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</si>
  <si>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</si>
  <si>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</si>
  <si>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</si>
  <si>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</si>
  <si>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</si>
  <si>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</si>
  <si>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</si>
  <si>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</si>
  <si>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</si>
  <si>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</si>
  <si>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</si>
  <si>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</si>
  <si>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</si>
  <si>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</si>
  <si>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</si>
  <si>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</si>
  <si>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</si>
  <si>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</si>
  <si>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</si>
  <si>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ГБУЗ АО "ОКВД"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</si>
  <si>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</si>
  <si>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</si>
  <si>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</si>
  <si>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</si>
  <si>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</si>
  <si>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</si>
  <si>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</si>
  <si>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</si>
  <si>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</si>
  <si>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</si>
  <si>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</si>
  <si>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</si>
  <si>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</si>
  <si>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</si>
  <si>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</si>
  <si>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</si>
  <si>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</si>
  <si>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</si>
  <si>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</si>
  <si>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</si>
  <si>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</si>
  <si>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</si>
  <si>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</si>
  <si>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</si>
  <si>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</si>
  <si>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</si>
  <si>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</si>
  <si>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</si>
  <si>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</si>
  <si>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</si>
  <si>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</si>
  <si>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</si>
  <si>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</si>
  <si>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</si>
  <si>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</si>
  <si>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</si>
  <si>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</si>
  <si>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</si>
  <si>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</si>
  <si>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</si>
  <si>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</si>
  <si>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</si>
  <si>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</si>
  <si>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</si>
  <si>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</si>
  <si>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</si>
  <si>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</si>
  <si>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</si>
  <si>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</si>
  <si>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</si>
  <si>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</si>
  <si>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</si>
  <si>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</si>
  <si>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</si>
  <si>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</si>
  <si>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</si>
  <si>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(17)дерматологические</t>
  </si>
  <si>
    <t>(16)дерматовенерологии</t>
  </si>
  <si>
    <t>с 01.05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</si>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</sst>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3" fontId="20" fillId="13" borderId="1" xfId="0" applyNumberFormat="1" applyFont="1" applyFill="1" applyBorder="1" applyAlignment="1" applyProtection="1">
      <alignment horizontal="center" vertical="center"/>
      <protection hidden="1"/>
    </xf>
    <xf numFmtId="3" fontId="20" fillId="0" borderId="14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3" fontId="20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1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zoomScaleNormal="100" workbookViewId="0">
      <selection activeCell="C2" sqref="C2:O2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5" t="s">
        <v>281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24"/>
      <c r="Q1" s="24"/>
    </row>
    <row r="2" spans="1:19" ht="47.25" customHeight="1">
      <c r="C2" s="165" t="s">
        <v>282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7"/>
      <c r="Q2" s="17"/>
    </row>
    <row r="3" spans="1:19" ht="23.25" customHeight="1">
      <c r="C3" s="16"/>
      <c r="D3" s="16"/>
      <c r="E3" s="16"/>
      <c r="F3" s="16"/>
      <c r="G3" s="16"/>
      <c r="H3" s="166" t="s">
        <v>903</v>
      </c>
      <c r="I3" s="166"/>
      <c r="J3" s="166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300006</v>
      </c>
      <c r="E5" s="167" t="s">
        <v>260</v>
      </c>
      <c r="F5" s="167"/>
      <c r="G5" s="167"/>
      <c r="H5" s="175" t="s">
        <v>998</v>
      </c>
      <c r="I5" s="175"/>
      <c r="J5" s="175"/>
      <c r="K5" s="175"/>
      <c r="L5" s="175"/>
      <c r="M5" s="175"/>
      <c r="N5" s="175"/>
      <c r="O5" s="175"/>
      <c r="P5" s="175"/>
      <c r="Q5" s="175"/>
    </row>
    <row r="6" spans="1:19" ht="18" thickBot="1">
      <c r="B6" t="s">
        <v>278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6" t="s">
        <v>279</v>
      </c>
      <c r="Q6" s="176"/>
    </row>
    <row r="7" spans="1:19">
      <c r="A7" s="162" t="s">
        <v>6</v>
      </c>
      <c r="B7" s="177" t="s">
        <v>261</v>
      </c>
      <c r="C7" s="179" t="s">
        <v>9</v>
      </c>
      <c r="D7" s="180"/>
      <c r="E7" s="180"/>
      <c r="F7" s="180"/>
      <c r="G7" s="181"/>
      <c r="H7" s="179" t="s">
        <v>10</v>
      </c>
      <c r="I7" s="180"/>
      <c r="J7" s="180"/>
      <c r="K7" s="180"/>
      <c r="L7" s="181"/>
      <c r="M7" s="182" t="s">
        <v>262</v>
      </c>
      <c r="N7" s="182"/>
      <c r="O7" s="182"/>
      <c r="P7" s="182"/>
      <c r="Q7" s="183"/>
    </row>
    <row r="8" spans="1:19" ht="15" customHeight="1">
      <c r="A8" s="163"/>
      <c r="B8" s="178"/>
      <c r="C8" s="172" t="s">
        <v>263</v>
      </c>
      <c r="D8" s="173" t="s">
        <v>264</v>
      </c>
      <c r="E8" s="170" t="s">
        <v>265</v>
      </c>
      <c r="F8" s="170"/>
      <c r="G8" s="171"/>
      <c r="H8" s="172" t="s">
        <v>263</v>
      </c>
      <c r="I8" s="173" t="s">
        <v>264</v>
      </c>
      <c r="J8" s="170" t="s">
        <v>265</v>
      </c>
      <c r="K8" s="170"/>
      <c r="L8" s="171"/>
      <c r="M8" s="174" t="s">
        <v>263</v>
      </c>
      <c r="N8" s="164" t="s">
        <v>264</v>
      </c>
      <c r="O8" s="184" t="s">
        <v>265</v>
      </c>
      <c r="P8" s="185"/>
      <c r="Q8" s="186"/>
    </row>
    <row r="9" spans="1:19" ht="15.75" customHeight="1">
      <c r="A9" s="163"/>
      <c r="B9" s="178"/>
      <c r="C9" s="172"/>
      <c r="D9" s="173"/>
      <c r="E9" s="164" t="s">
        <v>266</v>
      </c>
      <c r="F9" s="164" t="s">
        <v>267</v>
      </c>
      <c r="G9" s="168" t="s">
        <v>268</v>
      </c>
      <c r="H9" s="172"/>
      <c r="I9" s="173"/>
      <c r="J9" s="164" t="s">
        <v>266</v>
      </c>
      <c r="K9" s="164" t="s">
        <v>267</v>
      </c>
      <c r="L9" s="168" t="s">
        <v>268</v>
      </c>
      <c r="M9" s="174"/>
      <c r="N9" s="164"/>
      <c r="O9" s="169" t="s">
        <v>266</v>
      </c>
      <c r="P9" s="164" t="s">
        <v>267</v>
      </c>
      <c r="Q9" s="168" t="s">
        <v>268</v>
      </c>
    </row>
    <row r="10" spans="1:19" ht="82.5" customHeight="1">
      <c r="A10" s="163"/>
      <c r="B10" s="178"/>
      <c r="C10" s="172"/>
      <c r="D10" s="173"/>
      <c r="E10" s="164"/>
      <c r="F10" s="164"/>
      <c r="G10" s="168"/>
      <c r="H10" s="172"/>
      <c r="I10" s="173"/>
      <c r="J10" s="164"/>
      <c r="K10" s="164"/>
      <c r="L10" s="168"/>
      <c r="M10" s="174"/>
      <c r="N10" s="164"/>
      <c r="O10" s="169"/>
      <c r="P10" s="164"/>
      <c r="Q10" s="168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269</v>
      </c>
      <c r="F11" s="101" t="s">
        <v>270</v>
      </c>
      <c r="G11" s="102">
        <v>6</v>
      </c>
      <c r="H11" s="103">
        <v>7</v>
      </c>
      <c r="I11" s="100">
        <v>8</v>
      </c>
      <c r="J11" s="101" t="s">
        <v>271</v>
      </c>
      <c r="K11" s="101" t="s">
        <v>272</v>
      </c>
      <c r="L11" s="102">
        <v>11</v>
      </c>
      <c r="M11" s="104" t="s">
        <v>273</v>
      </c>
      <c r="N11" s="101" t="s">
        <v>274</v>
      </c>
      <c r="O11" s="101" t="s">
        <v>275</v>
      </c>
      <c r="P11" s="101" t="s">
        <v>276</v>
      </c>
      <c r="Q11" s="102" t="s">
        <v>277</v>
      </c>
      <c r="R11" s="11"/>
    </row>
    <row r="12" spans="1:19" s="12" customFormat="1">
      <c r="A12" s="74">
        <v>1</v>
      </c>
      <c r="B12" s="135" t="s">
        <v>999</v>
      </c>
      <c r="C12" s="92">
        <v>10.1</v>
      </c>
      <c r="D12" s="93">
        <v>335</v>
      </c>
      <c r="E12" s="94">
        <f t="shared" ref="E12:E21" si="0">ROUND(IF(D12=0,0,F12/D12),0)</f>
        <v>0</v>
      </c>
      <c r="F12" s="95">
        <f t="shared" ref="F12:F21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1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0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1000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1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1001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1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1002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1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1003</v>
      </c>
      <c r="C16" s="44">
        <v>6.3</v>
      </c>
      <c r="D16" s="43">
        <v>318</v>
      </c>
      <c r="E16" s="27">
        <f t="shared" si="0"/>
        <v>0</v>
      </c>
      <c r="F16" s="28">
        <f t="shared" si="1"/>
        <v>0</v>
      </c>
      <c r="G16" s="41">
        <v>0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0</v>
      </c>
      <c r="N16" s="28">
        <f t="shared" si="5"/>
        <v>0</v>
      </c>
      <c r="O16" s="45">
        <f t="shared" si="6"/>
        <v>0</v>
      </c>
      <c r="P16" s="28">
        <f t="shared" si="7"/>
        <v>0</v>
      </c>
      <c r="Q16" s="161">
        <f t="shared" si="8"/>
        <v>0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1004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1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1005</v>
      </c>
      <c r="C18" s="44">
        <v>20</v>
      </c>
      <c r="D18" s="43">
        <v>334</v>
      </c>
      <c r="E18" s="27">
        <f t="shared" si="0"/>
        <v>39</v>
      </c>
      <c r="F18" s="28">
        <f t="shared" si="1"/>
        <v>13180</v>
      </c>
      <c r="G18" s="41">
        <v>659</v>
      </c>
      <c r="H18" s="44">
        <v>20</v>
      </c>
      <c r="I18" s="31">
        <v>334</v>
      </c>
      <c r="J18" s="27">
        <f t="shared" si="2"/>
        <v>13</v>
      </c>
      <c r="K18" s="28">
        <f t="shared" si="3"/>
        <v>4180</v>
      </c>
      <c r="L18" s="42">
        <v>209</v>
      </c>
      <c r="M18" s="45">
        <f t="shared" si="4"/>
        <v>20</v>
      </c>
      <c r="N18" s="28">
        <f t="shared" si="5"/>
        <v>334</v>
      </c>
      <c r="O18" s="45">
        <f t="shared" si="6"/>
        <v>52</v>
      </c>
      <c r="P18" s="28">
        <f t="shared" si="7"/>
        <v>17360</v>
      </c>
      <c r="Q18" s="161">
        <f t="shared" si="8"/>
        <v>868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1006</v>
      </c>
      <c r="C19" s="44"/>
      <c r="D19" s="43"/>
      <c r="E19" s="27">
        <f t="shared" si="0"/>
        <v>0</v>
      </c>
      <c r="F19" s="28">
        <f t="shared" si="1"/>
        <v>0</v>
      </c>
      <c r="G19" s="41">
        <v>0</v>
      </c>
      <c r="H19" s="44"/>
      <c r="I19" s="31"/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1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1007</v>
      </c>
      <c r="C20" s="46">
        <v>5.6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5.6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1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1008</v>
      </c>
      <c r="C21" s="44">
        <v>6.2</v>
      </c>
      <c r="D21" s="43">
        <v>252</v>
      </c>
      <c r="E21" s="27">
        <f t="shared" si="0"/>
        <v>0</v>
      </c>
      <c r="F21" s="28">
        <f t="shared" si="1"/>
        <v>0</v>
      </c>
      <c r="G21" s="41">
        <v>0</v>
      </c>
      <c r="H21" s="47">
        <v>6.2</v>
      </c>
      <c r="I21" s="31">
        <v>252</v>
      </c>
      <c r="J21" s="27">
        <f t="shared" si="2"/>
        <v>0</v>
      </c>
      <c r="K21" s="28">
        <f t="shared" si="3"/>
        <v>0</v>
      </c>
      <c r="L21" s="42"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1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1009</v>
      </c>
      <c r="C22" s="44">
        <v>6.5</v>
      </c>
      <c r="D22" s="43">
        <v>281</v>
      </c>
      <c r="E22" s="27">
        <f>E23+E24</f>
        <v>0</v>
      </c>
      <c r="F22" s="28">
        <f>F23+F24</f>
        <v>0</v>
      </c>
      <c r="G22" s="41">
        <f>G23+G24</f>
        <v>0</v>
      </c>
      <c r="H22" s="44">
        <v>6.5</v>
      </c>
      <c r="I22" s="31">
        <v>281</v>
      </c>
      <c r="J22" s="27">
        <f t="shared" si="2"/>
        <v>0</v>
      </c>
      <c r="K22" s="28">
        <f>K23+K24</f>
        <v>0</v>
      </c>
      <c r="L22" s="42">
        <f>L23+L24</f>
        <v>0</v>
      </c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1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1010</v>
      </c>
      <c r="C23" s="44">
        <v>6.5</v>
      </c>
      <c r="D23" s="43">
        <v>281</v>
      </c>
      <c r="E23" s="27">
        <f t="shared" ref="E23:E66" si="11">ROUND(IF(D23=0,0,F23/D23),0)</f>
        <v>0</v>
      </c>
      <c r="F23" s="28">
        <f t="shared" ref="F23:F66" si="12">ROUND(C23*G23,0)</f>
        <v>0</v>
      </c>
      <c r="G23" s="41"/>
      <c r="H23" s="30">
        <v>6.5</v>
      </c>
      <c r="I23" s="31">
        <v>281</v>
      </c>
      <c r="J23" s="27">
        <f t="shared" si="2"/>
        <v>0</v>
      </c>
      <c r="K23" s="28">
        <f t="shared" ref="K23:K66" si="13">ROUND(H23*L23,0)</f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1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1011</v>
      </c>
      <c r="C24" s="44">
        <v>14</v>
      </c>
      <c r="D24" s="43">
        <v>281</v>
      </c>
      <c r="E24" s="27">
        <f t="shared" si="11"/>
        <v>0</v>
      </c>
      <c r="F24" s="28">
        <f t="shared" si="12"/>
        <v>0</v>
      </c>
      <c r="G24" s="41"/>
      <c r="H24" s="44">
        <v>14</v>
      </c>
      <c r="I24" s="31">
        <v>281</v>
      </c>
      <c r="J24" s="27">
        <f t="shared" si="2"/>
        <v>0</v>
      </c>
      <c r="K24" s="28">
        <f t="shared" si="13"/>
        <v>0</v>
      </c>
      <c r="L24" s="42"/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1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1012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1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1013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1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1014</v>
      </c>
      <c r="C27" s="44">
        <v>10.8</v>
      </c>
      <c r="D27" s="43">
        <v>336</v>
      </c>
      <c r="E27" s="27">
        <f t="shared" si="11"/>
        <v>0</v>
      </c>
      <c r="F27" s="28">
        <f t="shared" si="12"/>
        <v>0</v>
      </c>
      <c r="G27" s="41">
        <v>0</v>
      </c>
      <c r="H27" s="44">
        <v>10.8</v>
      </c>
      <c r="I27" s="31">
        <v>336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1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1015</v>
      </c>
      <c r="C28" s="44">
        <v>9.8000000000000007</v>
      </c>
      <c r="D28" s="43">
        <v>335</v>
      </c>
      <c r="E28" s="27">
        <f t="shared" si="11"/>
        <v>0</v>
      </c>
      <c r="F28" s="28">
        <f t="shared" si="12"/>
        <v>0</v>
      </c>
      <c r="G28" s="41">
        <v>0</v>
      </c>
      <c r="H28" s="44">
        <v>9.8000000000000007</v>
      </c>
      <c r="I28" s="31">
        <v>335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1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1016</v>
      </c>
      <c r="C29" s="44">
        <v>15</v>
      </c>
      <c r="D29" s="43">
        <v>318</v>
      </c>
      <c r="E29" s="27">
        <f t="shared" si="11"/>
        <v>0</v>
      </c>
      <c r="F29" s="28">
        <f t="shared" si="12"/>
        <v>0</v>
      </c>
      <c r="G29" s="41">
        <v>0</v>
      </c>
      <c r="H29" s="44">
        <v>15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1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1017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1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1018</v>
      </c>
      <c r="C31" s="44">
        <v>12.2</v>
      </c>
      <c r="D31" s="43">
        <v>336</v>
      </c>
      <c r="E31" s="27">
        <f t="shared" si="11"/>
        <v>0</v>
      </c>
      <c r="F31" s="28">
        <f t="shared" si="12"/>
        <v>0</v>
      </c>
      <c r="G31" s="41">
        <v>0</v>
      </c>
      <c r="H31" s="44">
        <v>12.2</v>
      </c>
      <c r="I31" s="31">
        <v>336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1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1019</v>
      </c>
      <c r="C32" s="44">
        <v>10.7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10.7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1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1020</v>
      </c>
      <c r="C33" s="44">
        <v>13.9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13.9</v>
      </c>
      <c r="I33" s="31">
        <v>331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1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1021</v>
      </c>
      <c r="C34" s="44">
        <v>13.6</v>
      </c>
      <c r="D34" s="43">
        <v>337</v>
      </c>
      <c r="E34" s="27">
        <f t="shared" si="11"/>
        <v>0</v>
      </c>
      <c r="F34" s="28">
        <f t="shared" si="12"/>
        <v>0</v>
      </c>
      <c r="G34" s="41">
        <v>0</v>
      </c>
      <c r="H34" s="44">
        <v>13.6</v>
      </c>
      <c r="I34" s="31">
        <v>337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1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1022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1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1023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1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1024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1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1025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1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1026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1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1027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1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1028</v>
      </c>
      <c r="C41" s="44">
        <v>10.8</v>
      </c>
      <c r="D41" s="43">
        <v>336</v>
      </c>
      <c r="E41" s="27">
        <f t="shared" si="11"/>
        <v>0</v>
      </c>
      <c r="F41" s="28">
        <f t="shared" si="12"/>
        <v>0</v>
      </c>
      <c r="G41" s="41">
        <v>0</v>
      </c>
      <c r="H41" s="30">
        <v>10.8</v>
      </c>
      <c r="I41" s="31">
        <v>336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1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1029</v>
      </c>
      <c r="C42" s="44">
        <v>12.1</v>
      </c>
      <c r="D42" s="43">
        <v>339</v>
      </c>
      <c r="E42" s="27">
        <f t="shared" si="11"/>
        <v>0</v>
      </c>
      <c r="F42" s="28">
        <f t="shared" si="12"/>
        <v>0</v>
      </c>
      <c r="G42" s="41">
        <v>0</v>
      </c>
      <c r="H42" s="44">
        <v>12.1</v>
      </c>
      <c r="I42" s="31">
        <v>339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1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1030</v>
      </c>
      <c r="C43" s="44">
        <v>7.6</v>
      </c>
      <c r="D43" s="43">
        <v>322</v>
      </c>
      <c r="E43" s="27">
        <f t="shared" si="11"/>
        <v>0</v>
      </c>
      <c r="F43" s="28">
        <f t="shared" si="12"/>
        <v>0</v>
      </c>
      <c r="G43" s="41">
        <v>0</v>
      </c>
      <c r="H43" s="44">
        <v>7.6</v>
      </c>
      <c r="I43" s="31">
        <v>322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1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1031</v>
      </c>
      <c r="C44" s="44">
        <v>6.8</v>
      </c>
      <c r="D44" s="43">
        <v>327</v>
      </c>
      <c r="E44" s="27">
        <f t="shared" si="11"/>
        <v>0</v>
      </c>
      <c r="F44" s="28">
        <f t="shared" si="12"/>
        <v>0</v>
      </c>
      <c r="G44" s="41">
        <v>0</v>
      </c>
      <c r="H44" s="44">
        <v>6.8</v>
      </c>
      <c r="I44" s="31">
        <v>327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1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1032</v>
      </c>
      <c r="C45" s="44">
        <v>7.7</v>
      </c>
      <c r="D45" s="43">
        <v>325</v>
      </c>
      <c r="E45" s="27">
        <f t="shared" si="11"/>
        <v>0</v>
      </c>
      <c r="F45" s="28">
        <f t="shared" si="12"/>
        <v>0</v>
      </c>
      <c r="G45" s="41">
        <v>0</v>
      </c>
      <c r="H45" s="44">
        <v>7.7</v>
      </c>
      <c r="I45" s="31">
        <v>325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1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1033</v>
      </c>
      <c r="C46" s="44">
        <v>17</v>
      </c>
      <c r="D46" s="43">
        <v>337</v>
      </c>
      <c r="E46" s="27">
        <f t="shared" si="11"/>
        <v>0</v>
      </c>
      <c r="F46" s="28">
        <f t="shared" si="12"/>
        <v>0</v>
      </c>
      <c r="G46" s="41">
        <v>0</v>
      </c>
      <c r="H46" s="44">
        <v>17</v>
      </c>
      <c r="I46" s="31">
        <v>337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1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1034</v>
      </c>
      <c r="C47" s="44">
        <v>9.1</v>
      </c>
      <c r="D47" s="43">
        <v>326</v>
      </c>
      <c r="E47" s="27">
        <f t="shared" si="11"/>
        <v>0</v>
      </c>
      <c r="F47" s="28">
        <f t="shared" si="12"/>
        <v>0</v>
      </c>
      <c r="G47" s="41">
        <v>0</v>
      </c>
      <c r="H47" s="44">
        <v>9.1</v>
      </c>
      <c r="I47" s="31">
        <v>326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1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1035</v>
      </c>
      <c r="C48" s="44">
        <v>9.9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9.9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1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1036</v>
      </c>
      <c r="C49" s="44">
        <v>11.3</v>
      </c>
      <c r="D49" s="43">
        <v>335</v>
      </c>
      <c r="E49" s="27">
        <f t="shared" si="11"/>
        <v>0</v>
      </c>
      <c r="F49" s="28">
        <f t="shared" si="12"/>
        <v>0</v>
      </c>
      <c r="G49" s="41">
        <v>0</v>
      </c>
      <c r="H49" s="44">
        <v>11.3</v>
      </c>
      <c r="I49" s="31">
        <v>335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1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1037</v>
      </c>
      <c r="C50" s="44">
        <v>10.8</v>
      </c>
      <c r="D50" s="43">
        <v>336</v>
      </c>
      <c r="E50" s="27">
        <f t="shared" si="11"/>
        <v>0</v>
      </c>
      <c r="F50" s="28">
        <f t="shared" si="12"/>
        <v>0</v>
      </c>
      <c r="G50" s="41">
        <v>0</v>
      </c>
      <c r="H50" s="44">
        <v>10.8</v>
      </c>
      <c r="I50" s="31">
        <v>336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1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1038</v>
      </c>
      <c r="C51" s="44">
        <v>16.600000000000001</v>
      </c>
      <c r="D51" s="43">
        <v>340</v>
      </c>
      <c r="E51" s="27">
        <f t="shared" si="11"/>
        <v>0</v>
      </c>
      <c r="F51" s="28">
        <f t="shared" si="12"/>
        <v>0</v>
      </c>
      <c r="G51" s="41">
        <v>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1">
        <f t="shared" si="19"/>
        <v>0</v>
      </c>
      <c r="R51" s="127">
        <f t="shared" si="9"/>
        <v>0</v>
      </c>
      <c r="S51" s="127">
        <f t="shared" si="10"/>
        <v>0</v>
      </c>
    </row>
    <row r="52" spans="1:19" ht="36.75">
      <c r="A52" s="63">
        <v>41</v>
      </c>
      <c r="B52" s="134" t="s">
        <v>1039</v>
      </c>
      <c r="C52" s="44">
        <v>16.600000000000001</v>
      </c>
      <c r="D52" s="43">
        <v>340</v>
      </c>
      <c r="E52" s="27">
        <f t="shared" si="11"/>
        <v>0</v>
      </c>
      <c r="F52" s="28">
        <f t="shared" si="12"/>
        <v>0</v>
      </c>
      <c r="G52" s="41">
        <v>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1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1040</v>
      </c>
      <c r="C53" s="44">
        <v>16.600000000000001</v>
      </c>
      <c r="D53" s="43">
        <v>340</v>
      </c>
      <c r="E53" s="27">
        <f t="shared" si="11"/>
        <v>0</v>
      </c>
      <c r="F53" s="28">
        <f t="shared" si="12"/>
        <v>0</v>
      </c>
      <c r="G53" s="41">
        <v>0</v>
      </c>
      <c r="H53" s="44">
        <v>16.600000000000001</v>
      </c>
      <c r="I53" s="43">
        <v>340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1">
        <f t="shared" si="19"/>
        <v>0</v>
      </c>
      <c r="R53" s="127">
        <f t="shared" si="9"/>
        <v>0</v>
      </c>
      <c r="S53" s="127">
        <f t="shared" si="10"/>
        <v>0</v>
      </c>
    </row>
    <row r="54" spans="1:19">
      <c r="A54" s="63">
        <v>43</v>
      </c>
      <c r="B54" s="134" t="s">
        <v>1041</v>
      </c>
      <c r="C54" s="44">
        <v>13.1</v>
      </c>
      <c r="D54" s="43">
        <v>337</v>
      </c>
      <c r="E54" s="27">
        <f t="shared" si="11"/>
        <v>0</v>
      </c>
      <c r="F54" s="28">
        <f t="shared" si="12"/>
        <v>0</v>
      </c>
      <c r="G54" s="41">
        <v>0</v>
      </c>
      <c r="H54" s="44">
        <v>13.1</v>
      </c>
      <c r="I54" s="43">
        <v>337</v>
      </c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1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1042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1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1043</v>
      </c>
      <c r="C56" s="44">
        <v>10.1</v>
      </c>
      <c r="D56" s="43">
        <v>332</v>
      </c>
      <c r="E56" s="27">
        <f t="shared" si="11"/>
        <v>0</v>
      </c>
      <c r="F56" s="28">
        <f t="shared" si="12"/>
        <v>0</v>
      </c>
      <c r="G56" s="41">
        <v>0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0</v>
      </c>
      <c r="N56" s="28">
        <f t="shared" si="16"/>
        <v>0</v>
      </c>
      <c r="O56" s="45">
        <f t="shared" si="17"/>
        <v>0</v>
      </c>
      <c r="P56" s="28">
        <f t="shared" si="18"/>
        <v>0</v>
      </c>
      <c r="Q56" s="161">
        <f t="shared" si="19"/>
        <v>0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1044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1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1045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1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1046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1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1047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1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1048</v>
      </c>
      <c r="C61" s="44">
        <v>8.9</v>
      </c>
      <c r="D61" s="43">
        <v>328</v>
      </c>
      <c r="E61" s="27">
        <f t="shared" si="11"/>
        <v>0</v>
      </c>
      <c r="F61" s="28">
        <f t="shared" si="12"/>
        <v>0</v>
      </c>
      <c r="G61" s="41">
        <v>0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1">
        <f t="shared" si="19"/>
        <v>0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1049</v>
      </c>
      <c r="C62" s="44">
        <v>8.8000000000000007</v>
      </c>
      <c r="D62" s="43">
        <v>325</v>
      </c>
      <c r="E62" s="27">
        <f t="shared" si="11"/>
        <v>0</v>
      </c>
      <c r="F62" s="28">
        <f t="shared" si="12"/>
        <v>0</v>
      </c>
      <c r="G62" s="41">
        <v>0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0</v>
      </c>
      <c r="N62" s="28">
        <f t="shared" si="16"/>
        <v>0</v>
      </c>
      <c r="O62" s="45">
        <f t="shared" si="17"/>
        <v>0</v>
      </c>
      <c r="P62" s="28">
        <f t="shared" si="18"/>
        <v>0</v>
      </c>
      <c r="Q62" s="161">
        <f t="shared" si="19"/>
        <v>0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1050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1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1051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1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1052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1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1053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1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1054</v>
      </c>
      <c r="C67" s="44">
        <f>ROUND(IF(G67=0,0,F67/G67),0)</f>
        <v>20</v>
      </c>
      <c r="D67" s="43">
        <f>ROUND(IF(E67=0,0,F67/E67),0)</f>
        <v>338</v>
      </c>
      <c r="E67" s="27">
        <f>SUM(E12:E66)-E24-E23</f>
        <v>39</v>
      </c>
      <c r="F67" s="28">
        <f>SUM(F12:F66)-F24-F23</f>
        <v>13180</v>
      </c>
      <c r="G67" s="41">
        <f>SUM(G12:G66)-G24-G23</f>
        <v>659</v>
      </c>
      <c r="H67" s="44">
        <f>ROUND(IF(L67=0,0,K67/L67),0)</f>
        <v>20</v>
      </c>
      <c r="I67" s="43">
        <f>ROUND(IF(J67=0,0,K67/J67),0)</f>
        <v>322</v>
      </c>
      <c r="J67" s="27">
        <f>SUM(J12:J66)-J24-J23</f>
        <v>13</v>
      </c>
      <c r="K67" s="28">
        <f>SUM(K12:K66)-K24-K23</f>
        <v>4180</v>
      </c>
      <c r="L67" s="42">
        <f>SUM(L12:L66)-L24-L23</f>
        <v>209</v>
      </c>
      <c r="M67" s="45">
        <f t="shared" si="15"/>
        <v>20</v>
      </c>
      <c r="N67" s="28">
        <f>SUM(N12:N66)-N24-N23</f>
        <v>334</v>
      </c>
      <c r="O67" s="45">
        <f>SUM(O12:O66)-O24-O23</f>
        <v>52</v>
      </c>
      <c r="P67" s="28">
        <f>SUM(P12:P66)-P24-P23</f>
        <v>17360</v>
      </c>
      <c r="Q67" s="161">
        <f>G67+L67</f>
        <v>868</v>
      </c>
      <c r="R67" s="127">
        <f t="shared" ref="R67" si="26">C67-H67</f>
        <v>0</v>
      </c>
      <c r="S67" s="127">
        <f t="shared" ref="S67" si="27">D67-I67</f>
        <v>16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zoomScale="90" zoomScaleNormal="90" workbookViewId="0">
      <selection activeCell="B16" sqref="B16"/>
    </sheetView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300006</v>
      </c>
      <c r="C2" s="52"/>
      <c r="D2" s="52" t="s">
        <v>998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284</v>
      </c>
    </row>
    <row r="4" spans="1:13" ht="15.75" thickBot="1">
      <c r="A4" s="190" t="s">
        <v>305</v>
      </c>
      <c r="B4" s="191"/>
      <c r="C4" s="191"/>
      <c r="D4" s="191"/>
      <c r="E4" s="192" t="s">
        <v>306</v>
      </c>
      <c r="F4" s="193"/>
      <c r="G4" s="194"/>
      <c r="H4" s="188" t="s">
        <v>307</v>
      </c>
      <c r="I4" s="188"/>
      <c r="J4" s="188"/>
      <c r="K4" s="187" t="s">
        <v>308</v>
      </c>
      <c r="L4" s="188"/>
      <c r="M4" s="189"/>
    </row>
    <row r="5" spans="1:13" ht="63.75" customHeight="1" thickBot="1">
      <c r="A5" s="83" t="s">
        <v>6</v>
      </c>
      <c r="B5" s="61" t="s">
        <v>309</v>
      </c>
      <c r="C5" s="61" t="s">
        <v>328</v>
      </c>
      <c r="D5" s="62" t="s">
        <v>329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999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1000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1001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1002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1003</v>
      </c>
      <c r="C10" s="54">
        <v>6</v>
      </c>
      <c r="D10" s="88">
        <v>136</v>
      </c>
      <c r="E10" s="77">
        <v>0</v>
      </c>
      <c r="F10" s="50">
        <v>0</v>
      </c>
      <c r="G10" s="72">
        <f t="shared" si="0"/>
        <v>0</v>
      </c>
      <c r="H10" s="69">
        <v>0</v>
      </c>
      <c r="I10" s="36">
        <v>0</v>
      </c>
      <c r="J10" s="73">
        <f t="shared" si="1"/>
        <v>0</v>
      </c>
      <c r="K10" s="37">
        <f t="shared" si="2"/>
        <v>0</v>
      </c>
      <c r="L10" s="37">
        <f t="shared" si="3"/>
        <v>0</v>
      </c>
      <c r="M10" s="64">
        <f t="shared" si="4"/>
        <v>0</v>
      </c>
    </row>
    <row r="11" spans="1:13">
      <c r="A11" s="63">
        <v>6</v>
      </c>
      <c r="B11" s="40" t="s">
        <v>1004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1005</v>
      </c>
      <c r="C12" s="55">
        <v>17</v>
      </c>
      <c r="D12" s="89">
        <v>16</v>
      </c>
      <c r="E12" s="137">
        <v>659</v>
      </c>
      <c r="F12" s="138">
        <v>209</v>
      </c>
      <c r="G12" s="72">
        <f t="shared" si="0"/>
        <v>868</v>
      </c>
      <c r="H12" s="69">
        <v>0</v>
      </c>
      <c r="I12" s="36">
        <v>0</v>
      </c>
      <c r="J12" s="73">
        <f t="shared" si="1"/>
        <v>0</v>
      </c>
      <c r="K12" s="37">
        <f t="shared" si="2"/>
        <v>659</v>
      </c>
      <c r="L12" s="37">
        <f t="shared" si="3"/>
        <v>209</v>
      </c>
      <c r="M12" s="64">
        <f t="shared" si="4"/>
        <v>868</v>
      </c>
    </row>
    <row r="13" spans="1:13" ht="24.75">
      <c r="A13" s="63">
        <v>8</v>
      </c>
      <c r="B13" s="40" t="s">
        <v>1006</v>
      </c>
      <c r="C13" s="54">
        <v>1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 ht="24.75">
      <c r="A14" s="74">
        <v>9</v>
      </c>
      <c r="B14" s="40" t="s">
        <v>1007</v>
      </c>
      <c r="C14" s="54">
        <v>4</v>
      </c>
      <c r="D14" s="88">
        <v>136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1008</v>
      </c>
      <c r="C15" s="55">
        <v>40</v>
      </c>
      <c r="D15" s="89">
        <v>55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1009</v>
      </c>
      <c r="C16" s="54">
        <v>24</v>
      </c>
      <c r="D16" s="88">
        <v>68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1009</v>
      </c>
      <c r="C17" s="54">
        <v>24</v>
      </c>
      <c r="D17" s="88">
        <v>28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1012</v>
      </c>
      <c r="C18" s="54">
        <v>26</v>
      </c>
      <c r="D18" s="88">
        <v>29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 ht="36.75">
      <c r="A19" s="63">
        <v>14</v>
      </c>
      <c r="B19" s="40" t="s">
        <v>1013</v>
      </c>
      <c r="C19" s="54">
        <v>28</v>
      </c>
      <c r="D19" s="88">
        <v>29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>
      <c r="A20" s="63">
        <v>15</v>
      </c>
      <c r="B20" s="38" t="s">
        <v>1014</v>
      </c>
      <c r="C20" s="55">
        <v>19</v>
      </c>
      <c r="D20" s="89">
        <v>17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1015</v>
      </c>
      <c r="C21" s="55">
        <v>66</v>
      </c>
      <c r="D21" s="89">
        <v>81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24">
      <c r="A22" s="74">
        <v>17</v>
      </c>
      <c r="B22" s="38" t="s">
        <v>1016</v>
      </c>
      <c r="C22" s="55">
        <v>3</v>
      </c>
      <c r="D22" s="89">
        <v>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1017</v>
      </c>
      <c r="C23" s="54">
        <v>34</v>
      </c>
      <c r="D23" s="88">
        <v>53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 ht="36">
      <c r="A24" s="63">
        <v>19</v>
      </c>
      <c r="B24" s="38" t="s">
        <v>1018</v>
      </c>
      <c r="C24" s="55">
        <v>35</v>
      </c>
      <c r="D24" s="89">
        <v>53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>
      <c r="A25" s="63">
        <v>20</v>
      </c>
      <c r="B25" s="38" t="s">
        <v>1019</v>
      </c>
      <c r="C25" s="55">
        <v>38</v>
      </c>
      <c r="D25" s="89">
        <v>54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1020</v>
      </c>
      <c r="C26" s="55">
        <v>41</v>
      </c>
      <c r="D26" s="89">
        <v>56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 ht="24">
      <c r="A27" s="63">
        <v>22</v>
      </c>
      <c r="B27" s="38" t="s">
        <v>1021</v>
      </c>
      <c r="C27" s="55">
        <v>82</v>
      </c>
      <c r="D27" s="89">
        <v>114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>
      <c r="A28" s="63">
        <v>23</v>
      </c>
      <c r="B28" s="38" t="s">
        <v>1022</v>
      </c>
      <c r="C28" s="55">
        <v>46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1023</v>
      </c>
      <c r="C29" s="55">
        <v>42</v>
      </c>
      <c r="D29" s="89">
        <v>60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1024</v>
      </c>
      <c r="C30" s="55">
        <v>44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1025</v>
      </c>
      <c r="C31" s="55">
        <v>20</v>
      </c>
      <c r="D31" s="89">
        <v>18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 ht="24.75">
      <c r="A32" s="63">
        <v>27</v>
      </c>
      <c r="B32" s="40" t="s">
        <v>1026</v>
      </c>
      <c r="C32" s="54">
        <v>47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1027</v>
      </c>
      <c r="C33" s="54">
        <v>43</v>
      </c>
      <c r="D33" s="88">
        <v>60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1028</v>
      </c>
      <c r="C34" s="54">
        <v>45</v>
      </c>
      <c r="D34" s="88">
        <v>60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1029</v>
      </c>
      <c r="C35" s="54">
        <v>75</v>
      </c>
      <c r="D35" s="88">
        <v>100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>
      <c r="A36" s="63">
        <v>31</v>
      </c>
      <c r="B36" s="40" t="s">
        <v>1030</v>
      </c>
      <c r="C36" s="54">
        <v>50</v>
      </c>
      <c r="D36" s="88">
        <v>162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>
      <c r="A37" s="63">
        <v>32</v>
      </c>
      <c r="B37" s="38" t="s">
        <v>1031</v>
      </c>
      <c r="C37" s="39">
        <v>52</v>
      </c>
      <c r="D37" s="68">
        <v>65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 ht="24">
      <c r="A38" s="74">
        <v>33</v>
      </c>
      <c r="B38" s="38" t="s">
        <v>1032</v>
      </c>
      <c r="C38" s="55">
        <v>5</v>
      </c>
      <c r="D38" s="89">
        <v>136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9" si="7">E38+H38</f>
        <v>0</v>
      </c>
      <c r="L38" s="37">
        <f t="shared" ref="L38:L59" si="8">F38+I38</f>
        <v>0</v>
      </c>
      <c r="M38" s="64">
        <f t="shared" ref="M38:M69" si="9">K38+L38</f>
        <v>0</v>
      </c>
    </row>
    <row r="39" spans="1:13" ht="24.75">
      <c r="A39" s="63">
        <v>34</v>
      </c>
      <c r="B39" s="40" t="s">
        <v>1033</v>
      </c>
      <c r="C39" s="54">
        <v>39</v>
      </c>
      <c r="D39" s="88">
        <v>55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1034</v>
      </c>
      <c r="C40" s="54">
        <v>55</v>
      </c>
      <c r="D40" s="88">
        <v>68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1035</v>
      </c>
      <c r="C41" s="55">
        <v>29</v>
      </c>
      <c r="D41" s="89">
        <v>30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>
      <c r="A42" s="74">
        <v>37</v>
      </c>
      <c r="B42" s="40" t="s">
        <v>1036</v>
      </c>
      <c r="C42" s="54">
        <v>63</v>
      </c>
      <c r="D42" s="88">
        <v>75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>
      <c r="A43" s="63">
        <v>38</v>
      </c>
      <c r="B43" s="40" t="s">
        <v>1037</v>
      </c>
      <c r="C43" s="54">
        <v>64</v>
      </c>
      <c r="D43" s="88">
        <v>76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60">
      <c r="A44" s="63">
        <v>39</v>
      </c>
      <c r="B44" s="38" t="s">
        <v>1038</v>
      </c>
      <c r="C44" s="55">
        <v>32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 ht="48.75">
      <c r="A45" s="63">
        <v>40</v>
      </c>
      <c r="B45" s="40" t="s">
        <v>1039</v>
      </c>
      <c r="C45" s="54">
        <v>31</v>
      </c>
      <c r="D45" s="88">
        <v>158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1040</v>
      </c>
      <c r="C46" s="54">
        <v>30</v>
      </c>
      <c r="D46" s="88">
        <v>158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1041</v>
      </c>
      <c r="C47" s="54">
        <v>65</v>
      </c>
      <c r="D47" s="88">
        <v>77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1042</v>
      </c>
      <c r="C48" s="54">
        <v>67</v>
      </c>
      <c r="D48" s="88">
        <v>81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1043</v>
      </c>
      <c r="C49" s="54">
        <v>71</v>
      </c>
      <c r="D49" s="88">
        <v>97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1044</v>
      </c>
      <c r="C50" s="54">
        <v>72</v>
      </c>
      <c r="D50" s="68">
        <v>98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>
      <c r="A51" s="63">
        <v>46</v>
      </c>
      <c r="B51" s="40" t="s">
        <v>1045</v>
      </c>
      <c r="C51" s="54">
        <v>73</v>
      </c>
      <c r="D51" s="68">
        <v>99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 ht="24">
      <c r="A52" s="63">
        <v>47</v>
      </c>
      <c r="B52" s="38" t="s">
        <v>1046</v>
      </c>
      <c r="C52" s="55">
        <v>74</v>
      </c>
      <c r="D52" s="89">
        <v>100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1047</v>
      </c>
      <c r="C53" s="54">
        <v>21</v>
      </c>
      <c r="D53" s="88">
        <v>19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1048</v>
      </c>
      <c r="C54" s="54">
        <v>77</v>
      </c>
      <c r="D54" s="88">
        <v>108</v>
      </c>
      <c r="E54" s="137">
        <v>0</v>
      </c>
      <c r="F54" s="138">
        <v>0</v>
      </c>
      <c r="G54" s="72">
        <f t="shared" si="5"/>
        <v>0</v>
      </c>
      <c r="H54" s="69">
        <v>0</v>
      </c>
      <c r="I54" s="36">
        <v>0</v>
      </c>
      <c r="J54" s="73">
        <f t="shared" si="6"/>
        <v>0</v>
      </c>
      <c r="K54" s="37">
        <f t="shared" si="7"/>
        <v>0</v>
      </c>
      <c r="L54" s="37">
        <f t="shared" si="8"/>
        <v>0</v>
      </c>
      <c r="M54" s="64">
        <f t="shared" si="9"/>
        <v>0</v>
      </c>
    </row>
    <row r="55" spans="1:14">
      <c r="A55" s="63">
        <v>50</v>
      </c>
      <c r="B55" s="40" t="s">
        <v>1049</v>
      </c>
      <c r="C55" s="54">
        <v>80</v>
      </c>
      <c r="D55" s="88">
        <v>112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1050</v>
      </c>
      <c r="C56" s="56">
        <v>22</v>
      </c>
      <c r="D56" s="90">
        <v>20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1051</v>
      </c>
      <c r="C57" s="56">
        <v>84</v>
      </c>
      <c r="D57" s="90">
        <v>116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>
      <c r="A58" s="63">
        <v>53</v>
      </c>
      <c r="B58" s="40" t="s">
        <v>1052</v>
      </c>
      <c r="C58" s="56">
        <v>85</v>
      </c>
      <c r="D58" s="90">
        <v>122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 ht="24.75">
      <c r="A59" s="63">
        <v>54</v>
      </c>
      <c r="B59" s="40" t="s">
        <v>1053</v>
      </c>
      <c r="C59" s="56">
        <v>23</v>
      </c>
      <c r="D59" s="90">
        <v>21</v>
      </c>
      <c r="E59" s="137">
        <v>0</v>
      </c>
      <c r="F59" s="138">
        <v>0</v>
      </c>
      <c r="G59" s="72">
        <f t="shared" si="5"/>
        <v>0</v>
      </c>
      <c r="H59" s="69">
        <v>0</v>
      </c>
      <c r="I59" s="36">
        <v>0</v>
      </c>
      <c r="J59" s="73">
        <f t="shared" si="6"/>
        <v>0</v>
      </c>
      <c r="K59" s="37">
        <f t="shared" si="7"/>
        <v>0</v>
      </c>
      <c r="L59" s="37">
        <f t="shared" si="8"/>
        <v>0</v>
      </c>
      <c r="M59" s="64">
        <f t="shared" si="9"/>
        <v>0</v>
      </c>
    </row>
    <row r="60" spans="1:14">
      <c r="A60" s="63"/>
      <c r="B60" s="40" t="s">
        <v>1054</v>
      </c>
      <c r="C60" s="56"/>
      <c r="D60" s="90"/>
      <c r="E60" s="137">
        <f t="shared" ref="E60:N60" si="10">SUM(E6:E59)</f>
        <v>659</v>
      </c>
      <c r="F60" s="138">
        <f t="shared" si="10"/>
        <v>209</v>
      </c>
      <c r="G60" s="72">
        <f t="shared" si="10"/>
        <v>868</v>
      </c>
      <c r="H60" s="69">
        <f t="shared" si="10"/>
        <v>0</v>
      </c>
      <c r="I60" s="36">
        <f t="shared" si="10"/>
        <v>0</v>
      </c>
      <c r="J60" s="73">
        <f t="shared" si="10"/>
        <v>0</v>
      </c>
      <c r="K60" s="37">
        <f t="shared" si="10"/>
        <v>659</v>
      </c>
      <c r="L60" s="37">
        <f t="shared" si="10"/>
        <v>209</v>
      </c>
      <c r="M60" s="64">
        <f t="shared" si="10"/>
        <v>868</v>
      </c>
      <c r="N60">
        <f t="shared" si="10"/>
        <v>0</v>
      </c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>
    <pageSetUpPr fitToPage="1"/>
  </sheetPr>
  <dimension ref="A1:F484"/>
  <sheetViews>
    <sheetView tabSelected="1" view="pageBreakPreview" zoomScale="60" zoomScaleNormal="115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C495" sqref="C495:C496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3.25" customHeight="1">
      <c r="D1" s="208" t="s">
        <v>1058</v>
      </c>
      <c r="E1" s="208"/>
      <c r="F1" s="208"/>
    </row>
    <row r="2" spans="1:6">
      <c r="C2" s="115" t="s">
        <v>998</v>
      </c>
      <c r="D2" s="106">
        <v>300006</v>
      </c>
      <c r="E2" s="106"/>
    </row>
    <row r="3" spans="1:6">
      <c r="A3" s="152"/>
      <c r="B3" s="152"/>
      <c r="C3" s="116" t="s">
        <v>284</v>
      </c>
      <c r="D3" s="201" t="s">
        <v>3</v>
      </c>
      <c r="E3" s="201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2" t="s">
        <v>904</v>
      </c>
      <c r="B5" s="202"/>
      <c r="C5" s="202"/>
      <c r="D5" s="202"/>
      <c r="E5" s="202"/>
      <c r="F5" s="202"/>
    </row>
    <row r="6" spans="1:6" ht="47.25" customHeight="1">
      <c r="A6" s="107"/>
      <c r="B6" s="107"/>
      <c r="C6" s="203" t="s">
        <v>282</v>
      </c>
      <c r="D6" s="203"/>
      <c r="E6" s="203"/>
      <c r="F6" s="123" t="s">
        <v>280</v>
      </c>
    </row>
    <row r="7" spans="1:6" ht="18.75" customHeight="1">
      <c r="A7" s="108"/>
      <c r="B7" s="108" t="s">
        <v>1057</v>
      </c>
      <c r="C7" s="125" t="s">
        <v>5</v>
      </c>
      <c r="D7" s="204" t="s">
        <v>259</v>
      </c>
      <c r="E7" s="204"/>
      <c r="F7" s="204"/>
    </row>
    <row r="8" spans="1:6" ht="17.25" customHeight="1">
      <c r="B8" s="126" t="s">
        <v>4</v>
      </c>
      <c r="C8" s="124" t="s">
        <v>680</v>
      </c>
      <c r="D8" s="205" t="s">
        <v>259</v>
      </c>
      <c r="E8" s="205"/>
      <c r="F8" s="205"/>
    </row>
    <row r="9" spans="1:6" ht="15" customHeight="1">
      <c r="A9" s="195" t="s">
        <v>6</v>
      </c>
      <c r="B9" s="196" t="s">
        <v>679</v>
      </c>
      <c r="C9" s="198" t="s">
        <v>7</v>
      </c>
      <c r="D9" s="200" t="s">
        <v>8</v>
      </c>
      <c r="E9" s="200"/>
      <c r="F9" s="200"/>
    </row>
    <row r="10" spans="1:6" ht="48" thickBot="1">
      <c r="A10" s="196"/>
      <c r="B10" s="197"/>
      <c r="C10" s="199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330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331</v>
      </c>
      <c r="C12" s="119" t="s">
        <v>59</v>
      </c>
      <c r="D12" s="145">
        <v>0</v>
      </c>
      <c r="E12" s="145">
        <v>0</v>
      </c>
      <c r="F12" s="113">
        <v>0</v>
      </c>
    </row>
    <row r="13" spans="1:6" ht="16.5" hidden="1" thickBot="1">
      <c r="A13" s="139">
        <v>3</v>
      </c>
      <c r="B13" s="140" t="s">
        <v>332</v>
      </c>
      <c r="C13" s="120" t="s">
        <v>60</v>
      </c>
      <c r="D13" s="111">
        <v>0</v>
      </c>
      <c r="E13" s="111">
        <v>0</v>
      </c>
      <c r="F13" s="112">
        <v>0</v>
      </c>
    </row>
    <row r="14" spans="1:6" ht="16.5" hidden="1" thickBot="1">
      <c r="A14" s="144">
        <v>4</v>
      </c>
      <c r="B14" s="110" t="s">
        <v>333</v>
      </c>
      <c r="C14" s="121" t="s">
        <v>61</v>
      </c>
      <c r="D14" s="146">
        <v>0</v>
      </c>
      <c r="E14" s="147">
        <v>0</v>
      </c>
      <c r="F14" s="114">
        <v>0</v>
      </c>
    </row>
    <row r="15" spans="1:6" ht="16.5" hidden="1" thickBot="1">
      <c r="A15" s="144">
        <v>5</v>
      </c>
      <c r="B15" s="110" t="s">
        <v>334</v>
      </c>
      <c r="C15" s="121" t="s">
        <v>62</v>
      </c>
      <c r="D15" s="146">
        <v>0</v>
      </c>
      <c r="E15" s="147">
        <v>0</v>
      </c>
      <c r="F15" s="114">
        <v>0</v>
      </c>
    </row>
    <row r="16" spans="1:6" ht="16.5" hidden="1" thickBot="1">
      <c r="A16" s="144">
        <v>6</v>
      </c>
      <c r="B16" s="110" t="s">
        <v>335</v>
      </c>
      <c r="C16" s="121" t="s">
        <v>63</v>
      </c>
      <c r="D16" s="146">
        <v>0</v>
      </c>
      <c r="E16" s="147">
        <v>0</v>
      </c>
      <c r="F16" s="114">
        <v>0</v>
      </c>
    </row>
    <row r="17" spans="1:6" ht="16.5" hidden="1" thickBot="1">
      <c r="A17" s="144">
        <v>7</v>
      </c>
      <c r="B17" s="110" t="s">
        <v>336</v>
      </c>
      <c r="C17" s="121" t="s">
        <v>64</v>
      </c>
      <c r="D17" s="146">
        <v>0</v>
      </c>
      <c r="E17" s="147">
        <v>0</v>
      </c>
      <c r="F17" s="114">
        <v>0</v>
      </c>
    </row>
    <row r="18" spans="1:6" ht="16.5" hidden="1" thickBot="1">
      <c r="A18" s="144">
        <v>8</v>
      </c>
      <c r="B18" s="110" t="s">
        <v>337</v>
      </c>
      <c r="C18" s="121" t="s">
        <v>65</v>
      </c>
      <c r="D18" s="146">
        <v>0</v>
      </c>
      <c r="E18" s="147">
        <v>0</v>
      </c>
      <c r="F18" s="114">
        <v>0</v>
      </c>
    </row>
    <row r="19" spans="1:6" ht="16.5" hidden="1" thickBot="1">
      <c r="A19" s="144">
        <v>9</v>
      </c>
      <c r="B19" s="110" t="s">
        <v>338</v>
      </c>
      <c r="C19" s="121" t="s">
        <v>12</v>
      </c>
      <c r="D19" s="146">
        <v>0</v>
      </c>
      <c r="E19" s="147">
        <v>0</v>
      </c>
      <c r="F19" s="114">
        <v>0</v>
      </c>
    </row>
    <row r="20" spans="1:6" ht="16.5" hidden="1" thickBot="1">
      <c r="A20" s="144">
        <v>10</v>
      </c>
      <c r="B20" s="110" t="s">
        <v>339</v>
      </c>
      <c r="C20" s="121" t="s">
        <v>66</v>
      </c>
      <c r="D20" s="146">
        <v>0</v>
      </c>
      <c r="E20" s="147">
        <v>0</v>
      </c>
      <c r="F20" s="114">
        <v>0</v>
      </c>
    </row>
    <row r="21" spans="1:6" ht="32.25" hidden="1" thickBot="1">
      <c r="A21" s="144">
        <v>11</v>
      </c>
      <c r="B21" s="110" t="s">
        <v>340</v>
      </c>
      <c r="C21" s="121" t="s">
        <v>766</v>
      </c>
      <c r="D21" s="146">
        <v>0</v>
      </c>
      <c r="E21" s="147">
        <v>0</v>
      </c>
      <c r="F21" s="114">
        <v>0</v>
      </c>
    </row>
    <row r="22" spans="1:6" ht="16.5" hidden="1" thickBot="1">
      <c r="A22" s="144">
        <v>12</v>
      </c>
      <c r="B22" s="110" t="s">
        <v>341</v>
      </c>
      <c r="C22" s="121" t="s">
        <v>67</v>
      </c>
      <c r="D22" s="146">
        <v>0</v>
      </c>
      <c r="E22" s="147">
        <v>0</v>
      </c>
      <c r="F22" s="114">
        <v>0</v>
      </c>
    </row>
    <row r="23" spans="1:6" ht="16.5" hidden="1" thickBot="1">
      <c r="A23" s="144">
        <v>13</v>
      </c>
      <c r="B23" s="110" t="s">
        <v>342</v>
      </c>
      <c r="C23" s="121" t="s">
        <v>905</v>
      </c>
      <c r="D23" s="146">
        <v>0</v>
      </c>
      <c r="E23" s="147">
        <v>0</v>
      </c>
      <c r="F23" s="114">
        <v>0</v>
      </c>
    </row>
    <row r="24" spans="1:6" ht="16.5" hidden="1" thickBot="1">
      <c r="A24" s="144">
        <v>14</v>
      </c>
      <c r="B24" s="110" t="s">
        <v>343</v>
      </c>
      <c r="C24" s="121" t="s">
        <v>906</v>
      </c>
      <c r="D24" s="146">
        <v>0</v>
      </c>
      <c r="E24" s="147">
        <v>0</v>
      </c>
      <c r="F24" s="114">
        <v>0</v>
      </c>
    </row>
    <row r="25" spans="1:6" ht="16.5" hidden="1" thickBot="1">
      <c r="A25" s="144">
        <v>15</v>
      </c>
      <c r="B25" s="110" t="s">
        <v>344</v>
      </c>
      <c r="C25" s="121" t="s">
        <v>907</v>
      </c>
      <c r="D25" s="146">
        <v>0</v>
      </c>
      <c r="E25" s="147">
        <v>0</v>
      </c>
      <c r="F25" s="114">
        <v>0</v>
      </c>
    </row>
    <row r="26" spans="1:6" ht="16.5" hidden="1" thickBot="1">
      <c r="A26" s="144">
        <v>16</v>
      </c>
      <c r="B26" s="110" t="s">
        <v>345</v>
      </c>
      <c r="C26" s="121" t="s">
        <v>908</v>
      </c>
      <c r="D26" s="146">
        <v>0</v>
      </c>
      <c r="E26" s="147">
        <v>0</v>
      </c>
      <c r="F26" s="114">
        <v>0</v>
      </c>
    </row>
    <row r="27" spans="1:6" ht="16.5" hidden="1" thickBot="1">
      <c r="A27" s="144">
        <v>17</v>
      </c>
      <c r="B27" s="110" t="s">
        <v>823</v>
      </c>
      <c r="C27" s="121" t="s">
        <v>824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909</v>
      </c>
      <c r="C28" s="121" t="s">
        <v>910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911</v>
      </c>
      <c r="C29" s="121" t="s">
        <v>912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913</v>
      </c>
      <c r="C30" s="119" t="s">
        <v>914</v>
      </c>
      <c r="D30" s="145">
        <v>0</v>
      </c>
      <c r="E30" s="148">
        <v>0</v>
      </c>
      <c r="F30" s="113">
        <v>0</v>
      </c>
    </row>
    <row r="31" spans="1:6" ht="16.5" hidden="1" thickBot="1">
      <c r="A31" s="144">
        <v>21</v>
      </c>
      <c r="B31" s="140" t="s">
        <v>346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347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348</v>
      </c>
      <c r="C33" s="121" t="s">
        <v>14</v>
      </c>
      <c r="D33" s="146">
        <v>0</v>
      </c>
      <c r="E33" s="147">
        <v>0</v>
      </c>
      <c r="F33" s="114">
        <v>0</v>
      </c>
    </row>
    <row r="34" spans="1:6" ht="16.5" hidden="1" thickBot="1">
      <c r="A34" s="144">
        <v>24</v>
      </c>
      <c r="B34" s="140" t="s">
        <v>349</v>
      </c>
      <c r="C34" s="120" t="s">
        <v>69</v>
      </c>
      <c r="D34" s="111">
        <v>0</v>
      </c>
      <c r="E34" s="111">
        <v>0</v>
      </c>
      <c r="F34" s="112">
        <v>0</v>
      </c>
    </row>
    <row r="35" spans="1:6" ht="16.5" hidden="1" thickBot="1">
      <c r="A35" s="144">
        <v>25</v>
      </c>
      <c r="B35" s="110" t="s">
        <v>350</v>
      </c>
      <c r="C35" s="121" t="s">
        <v>15</v>
      </c>
      <c r="D35" s="146">
        <v>0</v>
      </c>
      <c r="E35" s="147">
        <v>0</v>
      </c>
      <c r="F35" s="114">
        <v>0</v>
      </c>
    </row>
    <row r="36" spans="1:6" ht="16.5" hidden="1" thickBot="1">
      <c r="A36" s="144">
        <v>26</v>
      </c>
      <c r="B36" s="110" t="s">
        <v>351</v>
      </c>
      <c r="C36" s="121" t="s">
        <v>70</v>
      </c>
      <c r="D36" s="146">
        <v>0</v>
      </c>
      <c r="E36" s="147">
        <v>0</v>
      </c>
      <c r="F36" s="114">
        <v>0</v>
      </c>
    </row>
    <row r="37" spans="1:6" ht="16.5" hidden="1" thickBot="1">
      <c r="A37" s="144">
        <v>27</v>
      </c>
      <c r="B37" s="110" t="s">
        <v>352</v>
      </c>
      <c r="C37" s="121" t="s">
        <v>287</v>
      </c>
      <c r="D37" s="146">
        <v>0</v>
      </c>
      <c r="E37" s="147">
        <v>0</v>
      </c>
      <c r="F37" s="114">
        <v>0</v>
      </c>
    </row>
    <row r="38" spans="1:6" ht="16.5" hidden="1" thickBot="1">
      <c r="A38" s="144">
        <v>28</v>
      </c>
      <c r="B38" s="110" t="s">
        <v>353</v>
      </c>
      <c r="C38" s="121" t="s">
        <v>288</v>
      </c>
      <c r="D38" s="146">
        <v>0</v>
      </c>
      <c r="E38" s="147">
        <v>0</v>
      </c>
      <c r="F38" s="114">
        <v>0</v>
      </c>
    </row>
    <row r="39" spans="1:6" ht="16.5" hidden="1" thickBot="1">
      <c r="A39" s="144">
        <v>29</v>
      </c>
      <c r="B39" s="110" t="s">
        <v>354</v>
      </c>
      <c r="C39" s="121" t="s">
        <v>16</v>
      </c>
      <c r="D39" s="146">
        <v>0</v>
      </c>
      <c r="E39" s="147">
        <v>0</v>
      </c>
      <c r="F39" s="114">
        <v>0</v>
      </c>
    </row>
    <row r="40" spans="1:6" ht="16.5" hidden="1" thickBot="1">
      <c r="A40" s="144">
        <v>30</v>
      </c>
      <c r="B40" s="110" t="s">
        <v>355</v>
      </c>
      <c r="C40" s="121" t="s">
        <v>310</v>
      </c>
      <c r="D40" s="146">
        <v>0</v>
      </c>
      <c r="E40" s="147">
        <v>0</v>
      </c>
      <c r="F40" s="114">
        <v>0</v>
      </c>
    </row>
    <row r="41" spans="1:6" ht="16.5" hidden="1" thickBot="1">
      <c r="A41" s="144">
        <v>31</v>
      </c>
      <c r="B41" s="140" t="s">
        <v>356</v>
      </c>
      <c r="C41" s="120" t="s">
        <v>71</v>
      </c>
      <c r="D41" s="111">
        <v>0</v>
      </c>
      <c r="E41" s="111">
        <v>0</v>
      </c>
      <c r="F41" s="112">
        <v>0</v>
      </c>
    </row>
    <row r="42" spans="1:6" ht="16.5" hidden="1" thickBot="1">
      <c r="A42" s="144">
        <v>32</v>
      </c>
      <c r="B42" s="110" t="s">
        <v>357</v>
      </c>
      <c r="C42" s="121" t="s">
        <v>289</v>
      </c>
      <c r="D42" s="146">
        <v>0</v>
      </c>
      <c r="E42" s="147">
        <v>0</v>
      </c>
      <c r="F42" s="114">
        <v>0</v>
      </c>
    </row>
    <row r="43" spans="1:6" ht="16.5" hidden="1" thickBot="1">
      <c r="A43" s="144">
        <v>33</v>
      </c>
      <c r="B43" s="110" t="s">
        <v>358</v>
      </c>
      <c r="C43" s="122" t="s">
        <v>290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359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360</v>
      </c>
      <c r="C45" s="122" t="s">
        <v>311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361</v>
      </c>
      <c r="C46" s="122" t="s">
        <v>312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363</v>
      </c>
      <c r="C47" s="121" t="s">
        <v>362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364</v>
      </c>
      <c r="C48" s="120" t="s">
        <v>915</v>
      </c>
      <c r="D48" s="111">
        <v>543</v>
      </c>
      <c r="E48" s="111">
        <v>209</v>
      </c>
      <c r="F48" s="112">
        <v>752</v>
      </c>
    </row>
    <row r="49" spans="1:6">
      <c r="A49" s="144">
        <v>39</v>
      </c>
      <c r="B49" s="110" t="s">
        <v>767</v>
      </c>
      <c r="C49" s="122" t="s">
        <v>768</v>
      </c>
      <c r="D49" s="146">
        <v>10</v>
      </c>
      <c r="E49" s="147">
        <v>43</v>
      </c>
      <c r="F49" s="114">
        <v>53</v>
      </c>
    </row>
    <row r="50" spans="1:6" ht="31.5" hidden="1">
      <c r="A50" s="144">
        <v>40</v>
      </c>
      <c r="B50" s="110" t="s">
        <v>769</v>
      </c>
      <c r="C50" s="122" t="s">
        <v>770</v>
      </c>
      <c r="D50" s="146">
        <v>0</v>
      </c>
      <c r="E50" s="147">
        <v>0</v>
      </c>
      <c r="F50" s="114">
        <v>0</v>
      </c>
    </row>
    <row r="51" spans="1:6">
      <c r="A51" s="144">
        <v>41</v>
      </c>
      <c r="B51" s="110" t="s">
        <v>771</v>
      </c>
      <c r="C51" s="122" t="s">
        <v>772</v>
      </c>
      <c r="D51" s="146">
        <v>303</v>
      </c>
      <c r="E51" s="147">
        <v>56</v>
      </c>
      <c r="F51" s="114">
        <v>359</v>
      </c>
    </row>
    <row r="52" spans="1:6" ht="16.5" thickBot="1">
      <c r="A52" s="144">
        <v>42</v>
      </c>
      <c r="B52" s="110" t="s">
        <v>773</v>
      </c>
      <c r="C52" s="122" t="s">
        <v>774</v>
      </c>
      <c r="D52" s="146">
        <v>230</v>
      </c>
      <c r="E52" s="147">
        <v>110</v>
      </c>
      <c r="F52" s="114">
        <v>340</v>
      </c>
    </row>
    <row r="53" spans="1:6" ht="16.5" hidden="1" thickBot="1">
      <c r="A53" s="144">
        <v>43</v>
      </c>
      <c r="B53" s="140" t="s">
        <v>365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366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367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368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681</v>
      </c>
      <c r="C57" s="122" t="s">
        <v>916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682</v>
      </c>
      <c r="C58" s="122" t="s">
        <v>694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369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370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371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372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373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374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375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376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377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378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379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917</v>
      </c>
      <c r="C70" s="122" t="s">
        <v>918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380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381</v>
      </c>
      <c r="C72" s="122" t="s">
        <v>695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382</v>
      </c>
      <c r="C73" s="122" t="s">
        <v>696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383</v>
      </c>
      <c r="C74" s="122" t="s">
        <v>919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384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385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386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920</v>
      </c>
      <c r="C78" s="122" t="s">
        <v>921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387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388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389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390</v>
      </c>
      <c r="C82" s="122" t="s">
        <v>775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391</v>
      </c>
      <c r="C83" s="122" t="s">
        <v>776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392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393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394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395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396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397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398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399</v>
      </c>
      <c r="C91" s="122" t="s">
        <v>313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400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402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697</v>
      </c>
      <c r="C94" s="122" t="s">
        <v>291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698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403</v>
      </c>
      <c r="C96" s="122" t="s">
        <v>292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699</v>
      </c>
      <c r="C97" s="122" t="s">
        <v>401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404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700</v>
      </c>
      <c r="C99" s="122" t="s">
        <v>701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702</v>
      </c>
      <c r="C100" s="122" t="s">
        <v>703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704</v>
      </c>
      <c r="C101" s="122" t="s">
        <v>705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706</v>
      </c>
      <c r="C102" s="122" t="s">
        <v>707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708</v>
      </c>
      <c r="C103" s="122" t="s">
        <v>709</v>
      </c>
      <c r="D103" s="146">
        <v>0</v>
      </c>
      <c r="E103" s="147">
        <v>0</v>
      </c>
      <c r="F103" s="114">
        <v>0</v>
      </c>
    </row>
    <row r="104" spans="1:6" ht="16.5" hidden="1" thickBot="1">
      <c r="A104" s="144">
        <v>94</v>
      </c>
      <c r="B104" s="140" t="s">
        <v>405</v>
      </c>
      <c r="C104" s="120" t="s">
        <v>96</v>
      </c>
      <c r="D104" s="111">
        <v>0</v>
      </c>
      <c r="E104" s="111">
        <v>0</v>
      </c>
      <c r="F104" s="112">
        <v>0</v>
      </c>
    </row>
    <row r="105" spans="1:6" ht="16.5" hidden="1" thickBot="1">
      <c r="A105" s="144">
        <v>95</v>
      </c>
      <c r="B105" s="110" t="s">
        <v>406</v>
      </c>
      <c r="C105" s="122" t="s">
        <v>777</v>
      </c>
      <c r="D105" s="146">
        <v>0</v>
      </c>
      <c r="E105" s="147">
        <v>0</v>
      </c>
      <c r="F105" s="114">
        <v>0</v>
      </c>
    </row>
    <row r="106" spans="1:6" ht="16.5" hidden="1" thickBot="1">
      <c r="A106" s="144">
        <v>96</v>
      </c>
      <c r="B106" s="110" t="s">
        <v>407</v>
      </c>
      <c r="C106" s="122" t="s">
        <v>778</v>
      </c>
      <c r="D106" s="146">
        <v>0</v>
      </c>
      <c r="E106" s="147">
        <v>0</v>
      </c>
      <c r="F106" s="114">
        <v>0</v>
      </c>
    </row>
    <row r="107" spans="1:6" ht="16.5" hidden="1" thickBot="1">
      <c r="A107" s="144">
        <v>97</v>
      </c>
      <c r="B107" s="110" t="s">
        <v>408</v>
      </c>
      <c r="C107" s="122" t="s">
        <v>779</v>
      </c>
      <c r="D107" s="146">
        <v>0</v>
      </c>
      <c r="E107" s="147">
        <v>0</v>
      </c>
      <c r="F107" s="114">
        <v>0</v>
      </c>
    </row>
    <row r="108" spans="1:6" ht="16.5" hidden="1" thickBot="1">
      <c r="A108" s="144">
        <v>98</v>
      </c>
      <c r="B108" s="110" t="s">
        <v>409</v>
      </c>
      <c r="C108" s="122" t="s">
        <v>780</v>
      </c>
      <c r="D108" s="146">
        <v>0</v>
      </c>
      <c r="E108" s="147">
        <v>0</v>
      </c>
      <c r="F108" s="114">
        <v>0</v>
      </c>
    </row>
    <row r="109" spans="1:6" ht="16.5" hidden="1" thickBot="1">
      <c r="A109" s="144">
        <v>99</v>
      </c>
      <c r="B109" s="110" t="s">
        <v>410</v>
      </c>
      <c r="C109" s="122" t="s">
        <v>922</v>
      </c>
      <c r="D109" s="146">
        <v>0</v>
      </c>
      <c r="E109" s="147">
        <v>0</v>
      </c>
      <c r="F109" s="114">
        <v>0</v>
      </c>
    </row>
    <row r="110" spans="1:6" ht="16.5" hidden="1" thickBot="1">
      <c r="A110" s="144">
        <v>100</v>
      </c>
      <c r="B110" s="110" t="s">
        <v>411</v>
      </c>
      <c r="C110" s="122" t="s">
        <v>923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710</v>
      </c>
      <c r="C111" s="122" t="s">
        <v>781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711</v>
      </c>
      <c r="C112" s="122" t="s">
        <v>782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712</v>
      </c>
      <c r="C113" s="122" t="s">
        <v>783</v>
      </c>
      <c r="D113" s="146">
        <v>0</v>
      </c>
      <c r="E113" s="147">
        <v>0</v>
      </c>
      <c r="F113" s="114">
        <v>0</v>
      </c>
    </row>
    <row r="114" spans="1:6" ht="16.5" hidden="1" thickBot="1">
      <c r="A114" s="144">
        <v>104</v>
      </c>
      <c r="B114" s="140" t="s">
        <v>412</v>
      </c>
      <c r="C114" s="120" t="s">
        <v>97</v>
      </c>
      <c r="D114" s="111">
        <v>0</v>
      </c>
      <c r="E114" s="111">
        <v>0</v>
      </c>
      <c r="F114" s="112">
        <v>0</v>
      </c>
    </row>
    <row r="115" spans="1:6" ht="16.5" hidden="1" thickBot="1">
      <c r="A115" s="144">
        <v>105</v>
      </c>
      <c r="B115" s="110" t="s">
        <v>413</v>
      </c>
      <c r="C115" s="122" t="s">
        <v>98</v>
      </c>
      <c r="D115" s="146">
        <v>0</v>
      </c>
      <c r="E115" s="147">
        <v>0</v>
      </c>
      <c r="F115" s="114">
        <v>0</v>
      </c>
    </row>
    <row r="116" spans="1:6" ht="16.5" hidden="1" thickBot="1">
      <c r="A116" s="144">
        <v>106</v>
      </c>
      <c r="B116" s="110" t="s">
        <v>414</v>
      </c>
      <c r="C116" s="122" t="s">
        <v>99</v>
      </c>
      <c r="D116" s="146">
        <v>0</v>
      </c>
      <c r="E116" s="147">
        <v>0</v>
      </c>
      <c r="F116" s="114">
        <v>0</v>
      </c>
    </row>
    <row r="117" spans="1:6" ht="16.5" hidden="1" thickBot="1">
      <c r="A117" s="144">
        <v>107</v>
      </c>
      <c r="B117" s="110" t="s">
        <v>415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924</v>
      </c>
      <c r="C118" s="122" t="s">
        <v>925</v>
      </c>
      <c r="D118" s="146">
        <v>0</v>
      </c>
      <c r="E118" s="147">
        <v>0</v>
      </c>
      <c r="F118" s="114">
        <v>0</v>
      </c>
    </row>
    <row r="119" spans="1:6" ht="16.5" hidden="1" thickBot="1">
      <c r="A119" s="144">
        <v>109</v>
      </c>
      <c r="B119" s="140" t="s">
        <v>416</v>
      </c>
      <c r="C119" s="120" t="s">
        <v>101</v>
      </c>
      <c r="D119" s="111">
        <v>0</v>
      </c>
      <c r="E119" s="111">
        <v>0</v>
      </c>
      <c r="F119" s="112">
        <v>0</v>
      </c>
    </row>
    <row r="120" spans="1:6" ht="16.5" hidden="1" thickBot="1">
      <c r="A120" s="144">
        <v>110</v>
      </c>
      <c r="B120" s="110" t="s">
        <v>417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t="16.5" hidden="1" thickBot="1">
      <c r="A121" s="144">
        <v>111</v>
      </c>
      <c r="B121" s="110" t="s">
        <v>418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t="16.5" hidden="1" thickBot="1">
      <c r="A122" s="144">
        <v>112</v>
      </c>
      <c r="B122" s="110" t="s">
        <v>419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t="16.5" hidden="1" thickBot="1">
      <c r="A123" s="144">
        <v>113</v>
      </c>
      <c r="B123" s="110" t="s">
        <v>420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 ht="16.5" hidden="1" thickBot="1">
      <c r="A124" s="144">
        <v>114</v>
      </c>
      <c r="B124" s="110" t="s">
        <v>421</v>
      </c>
      <c r="C124" s="122" t="s">
        <v>784</v>
      </c>
      <c r="D124" s="146">
        <v>0</v>
      </c>
      <c r="E124" s="147">
        <v>0</v>
      </c>
      <c r="F124" s="114">
        <v>0</v>
      </c>
    </row>
    <row r="125" spans="1:6" ht="16.5" hidden="1" thickBot="1">
      <c r="A125" s="144">
        <v>115</v>
      </c>
      <c r="B125" s="110" t="s">
        <v>422</v>
      </c>
      <c r="C125" s="122" t="s">
        <v>29</v>
      </c>
      <c r="D125" s="146">
        <v>0</v>
      </c>
      <c r="E125" s="147">
        <v>0</v>
      </c>
      <c r="F125" s="114">
        <v>0</v>
      </c>
    </row>
    <row r="126" spans="1:6" ht="16.5" hidden="1" thickBot="1">
      <c r="A126" s="144">
        <v>116</v>
      </c>
      <c r="B126" s="110" t="s">
        <v>423</v>
      </c>
      <c r="C126" s="122" t="s">
        <v>926</v>
      </c>
      <c r="D126" s="146">
        <v>0</v>
      </c>
      <c r="E126" s="147">
        <v>0</v>
      </c>
      <c r="F126" s="114">
        <v>0</v>
      </c>
    </row>
    <row r="127" spans="1:6" ht="16.5" hidden="1" thickBot="1">
      <c r="A127" s="144">
        <v>117</v>
      </c>
      <c r="B127" s="110" t="s">
        <v>424</v>
      </c>
      <c r="C127" s="122" t="s">
        <v>927</v>
      </c>
      <c r="D127" s="146">
        <v>0</v>
      </c>
      <c r="E127" s="147">
        <v>0</v>
      </c>
      <c r="F127" s="114">
        <v>0</v>
      </c>
    </row>
    <row r="128" spans="1:6" ht="16.5" hidden="1" thickBot="1">
      <c r="A128" s="144">
        <v>118</v>
      </c>
      <c r="B128" s="110" t="s">
        <v>425</v>
      </c>
      <c r="C128" s="122" t="s">
        <v>104</v>
      </c>
      <c r="D128" s="146">
        <v>0</v>
      </c>
      <c r="E128" s="147">
        <v>0</v>
      </c>
      <c r="F128" s="114">
        <v>0</v>
      </c>
    </row>
    <row r="129" spans="1:6" ht="16.5" hidden="1" thickBot="1">
      <c r="A129" s="144">
        <v>119</v>
      </c>
      <c r="B129" s="110" t="s">
        <v>426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t="16.5" hidden="1" thickBot="1">
      <c r="A130" s="144">
        <v>120</v>
      </c>
      <c r="B130" s="110" t="s">
        <v>427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t="16.5" hidden="1" thickBot="1">
      <c r="A131" s="144">
        <v>121</v>
      </c>
      <c r="B131" s="110" t="s">
        <v>428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t="16.5" hidden="1" thickBot="1">
      <c r="A132" s="144">
        <v>122</v>
      </c>
      <c r="B132" s="110" t="s">
        <v>429</v>
      </c>
      <c r="C132" s="122" t="s">
        <v>928</v>
      </c>
      <c r="D132" s="146">
        <v>0</v>
      </c>
      <c r="E132" s="147">
        <v>0</v>
      </c>
      <c r="F132" s="114">
        <v>0</v>
      </c>
    </row>
    <row r="133" spans="1:6" ht="16.5" hidden="1" thickBot="1">
      <c r="A133" s="144">
        <v>123</v>
      </c>
      <c r="B133" s="110" t="s">
        <v>430</v>
      </c>
      <c r="C133" s="122" t="s">
        <v>929</v>
      </c>
      <c r="D133" s="146">
        <v>0</v>
      </c>
      <c r="E133" s="147">
        <v>0</v>
      </c>
      <c r="F133" s="114">
        <v>0</v>
      </c>
    </row>
    <row r="134" spans="1:6" ht="16.5" hidden="1" thickBot="1">
      <c r="A134" s="144">
        <v>124</v>
      </c>
      <c r="B134" s="110" t="s">
        <v>431</v>
      </c>
      <c r="C134" s="122" t="s">
        <v>930</v>
      </c>
      <c r="D134" s="146">
        <v>0</v>
      </c>
      <c r="E134" s="147">
        <v>0</v>
      </c>
      <c r="F134" s="114">
        <v>0</v>
      </c>
    </row>
    <row r="135" spans="1:6" ht="16.5" hidden="1" thickBot="1">
      <c r="A135" s="144">
        <v>125</v>
      </c>
      <c r="B135" s="110" t="s">
        <v>432</v>
      </c>
      <c r="C135" s="122" t="s">
        <v>32</v>
      </c>
      <c r="D135" s="146">
        <v>0</v>
      </c>
      <c r="E135" s="147">
        <v>0</v>
      </c>
      <c r="F135" s="114">
        <v>0</v>
      </c>
    </row>
    <row r="136" spans="1:6" ht="16.5" hidden="1" thickBot="1">
      <c r="A136" s="144">
        <v>126</v>
      </c>
      <c r="B136" s="110" t="s">
        <v>683</v>
      </c>
      <c r="C136" s="122" t="s">
        <v>785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684</v>
      </c>
      <c r="C137" s="122" t="s">
        <v>685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686</v>
      </c>
      <c r="C138" s="122" t="s">
        <v>687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433</v>
      </c>
      <c r="C139" s="120" t="s">
        <v>106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434</v>
      </c>
      <c r="C140" s="122" t="s">
        <v>931</v>
      </c>
      <c r="D140" s="146">
        <v>0</v>
      </c>
      <c r="E140" s="147">
        <v>0</v>
      </c>
      <c r="F140" s="114">
        <v>0</v>
      </c>
    </row>
    <row r="141" spans="1:6" ht="16.5" hidden="1" thickBot="1">
      <c r="A141" s="144">
        <v>131</v>
      </c>
      <c r="B141" s="110" t="s">
        <v>435</v>
      </c>
      <c r="C141" s="122" t="s">
        <v>932</v>
      </c>
      <c r="D141" s="146">
        <v>0</v>
      </c>
      <c r="E141" s="147">
        <v>0</v>
      </c>
      <c r="F141" s="114">
        <v>0</v>
      </c>
    </row>
    <row r="142" spans="1:6" ht="16.5" hidden="1" thickBot="1">
      <c r="A142" s="144">
        <v>132</v>
      </c>
      <c r="B142" s="110" t="s">
        <v>436</v>
      </c>
      <c r="C142" s="122" t="s">
        <v>107</v>
      </c>
      <c r="D142" s="146">
        <v>0</v>
      </c>
      <c r="E142" s="147">
        <v>0</v>
      </c>
      <c r="F142" s="114">
        <v>0</v>
      </c>
    </row>
    <row r="143" spans="1:6" ht="16.5" hidden="1" thickBot="1">
      <c r="A143" s="144">
        <v>133</v>
      </c>
      <c r="B143" s="110" t="s">
        <v>437</v>
      </c>
      <c r="C143" s="122" t="s">
        <v>108</v>
      </c>
      <c r="D143" s="146">
        <v>0</v>
      </c>
      <c r="E143" s="147">
        <v>0</v>
      </c>
      <c r="F143" s="114">
        <v>0</v>
      </c>
    </row>
    <row r="144" spans="1:6" ht="16.5" hidden="1" thickBot="1">
      <c r="A144" s="144">
        <v>134</v>
      </c>
      <c r="B144" s="110" t="s">
        <v>438</v>
      </c>
      <c r="C144" s="122" t="s">
        <v>109</v>
      </c>
      <c r="D144" s="146">
        <v>0</v>
      </c>
      <c r="E144" s="147">
        <v>0</v>
      </c>
      <c r="F144" s="114">
        <v>0</v>
      </c>
    </row>
    <row r="145" spans="1:6" ht="16.5" hidden="1" thickBot="1">
      <c r="A145" s="144">
        <v>135</v>
      </c>
      <c r="B145" s="110" t="s">
        <v>439</v>
      </c>
      <c r="C145" s="122" t="s">
        <v>110</v>
      </c>
      <c r="D145" s="146">
        <v>0</v>
      </c>
      <c r="E145" s="147">
        <v>0</v>
      </c>
      <c r="F145" s="114">
        <v>0</v>
      </c>
    </row>
    <row r="146" spans="1:6" ht="16.5" hidden="1" thickBot="1">
      <c r="A146" s="144">
        <v>136</v>
      </c>
      <c r="B146" s="110" t="s">
        <v>440</v>
      </c>
      <c r="C146" s="122" t="s">
        <v>933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441</v>
      </c>
      <c r="C147" s="122" t="s">
        <v>934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442</v>
      </c>
      <c r="C148" s="122" t="s">
        <v>111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443</v>
      </c>
      <c r="C149" s="122" t="s">
        <v>112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444</v>
      </c>
      <c r="C150" s="122" t="s">
        <v>113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445</v>
      </c>
      <c r="C151" s="122" t="s">
        <v>114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446</v>
      </c>
      <c r="C152" s="120" t="s">
        <v>115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447</v>
      </c>
      <c r="C153" s="122" t="s">
        <v>116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448</v>
      </c>
      <c r="C154" s="122" t="s">
        <v>117</v>
      </c>
      <c r="D154" s="146">
        <v>0</v>
      </c>
      <c r="E154" s="147">
        <v>0</v>
      </c>
      <c r="F154" s="114">
        <v>0</v>
      </c>
    </row>
    <row r="155" spans="1:6" ht="32.25" hidden="1" thickBot="1">
      <c r="A155" s="144">
        <v>145</v>
      </c>
      <c r="B155" s="110" t="s">
        <v>449</v>
      </c>
      <c r="C155" s="122" t="s">
        <v>33</v>
      </c>
      <c r="D155" s="146">
        <v>0</v>
      </c>
      <c r="E155" s="147">
        <v>0</v>
      </c>
      <c r="F155" s="114">
        <v>0</v>
      </c>
    </row>
    <row r="156" spans="1:6" ht="16.5" hidden="1" thickBot="1">
      <c r="A156" s="144">
        <v>146</v>
      </c>
      <c r="B156" s="110" t="s">
        <v>450</v>
      </c>
      <c r="C156" s="122" t="s">
        <v>118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451</v>
      </c>
      <c r="C157" s="122" t="s">
        <v>119</v>
      </c>
      <c r="D157" s="146">
        <v>0</v>
      </c>
      <c r="E157" s="147">
        <v>0</v>
      </c>
      <c r="F157" s="114">
        <v>0</v>
      </c>
    </row>
    <row r="158" spans="1:6" ht="16.5" hidden="1" thickBot="1">
      <c r="A158" s="144">
        <v>148</v>
      </c>
      <c r="B158" s="110" t="s">
        <v>452</v>
      </c>
      <c r="C158" s="122" t="s">
        <v>120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453</v>
      </c>
      <c r="C159" s="122" t="s">
        <v>121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454</v>
      </c>
      <c r="C160" s="120" t="s">
        <v>122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455</v>
      </c>
      <c r="C161" s="150" t="s">
        <v>123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456</v>
      </c>
      <c r="C162" s="150" t="s">
        <v>124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9" t="s">
        <v>457</v>
      </c>
      <c r="C163" s="150" t="s">
        <v>34</v>
      </c>
      <c r="D163" s="147">
        <v>0</v>
      </c>
      <c r="E163" s="151">
        <v>0</v>
      </c>
      <c r="F163" s="114">
        <v>0</v>
      </c>
    </row>
    <row r="164" spans="1:6" ht="16.5" hidden="1" thickBot="1">
      <c r="A164" s="144">
        <v>154</v>
      </c>
      <c r="B164" s="140" t="s">
        <v>458</v>
      </c>
      <c r="C164" s="120" t="s">
        <v>125</v>
      </c>
      <c r="D164" s="111">
        <v>0</v>
      </c>
      <c r="E164" s="111">
        <v>0</v>
      </c>
      <c r="F164" s="112">
        <v>0</v>
      </c>
    </row>
    <row r="165" spans="1:6" ht="32.25" hidden="1" thickBot="1">
      <c r="A165" s="144">
        <v>155</v>
      </c>
      <c r="B165" s="110" t="s">
        <v>459</v>
      </c>
      <c r="C165" s="122" t="s">
        <v>126</v>
      </c>
      <c r="D165" s="146">
        <v>0</v>
      </c>
      <c r="E165" s="147">
        <v>0</v>
      </c>
      <c r="F165" s="114">
        <v>0</v>
      </c>
    </row>
    <row r="166" spans="1:6" ht="32.25" hidden="1" thickBot="1">
      <c r="A166" s="144">
        <v>156</v>
      </c>
      <c r="B166" s="110" t="s">
        <v>460</v>
      </c>
      <c r="C166" s="122" t="s">
        <v>127</v>
      </c>
      <c r="D166" s="146">
        <v>0</v>
      </c>
      <c r="E166" s="147">
        <v>0</v>
      </c>
      <c r="F166" s="114">
        <v>0</v>
      </c>
    </row>
    <row r="167" spans="1:6" ht="32.25" hidden="1" thickBot="1">
      <c r="A167" s="144">
        <v>157</v>
      </c>
      <c r="B167" s="110" t="s">
        <v>461</v>
      </c>
      <c r="C167" s="122" t="s">
        <v>293</v>
      </c>
      <c r="D167" s="146">
        <v>0</v>
      </c>
      <c r="E167" s="147">
        <v>0</v>
      </c>
      <c r="F167" s="114">
        <v>0</v>
      </c>
    </row>
    <row r="168" spans="1:6" ht="32.25" hidden="1" thickBot="1">
      <c r="A168" s="144">
        <v>158</v>
      </c>
      <c r="B168" s="110" t="s">
        <v>462</v>
      </c>
      <c r="C168" s="122" t="s">
        <v>128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463</v>
      </c>
      <c r="C169" s="122" t="s">
        <v>129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464</v>
      </c>
      <c r="C170" s="122" t="s">
        <v>130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465</v>
      </c>
      <c r="C171" s="122" t="s">
        <v>131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466</v>
      </c>
      <c r="C172" s="122" t="s">
        <v>294</v>
      </c>
      <c r="D172" s="146">
        <v>0</v>
      </c>
      <c r="E172" s="147">
        <v>0</v>
      </c>
      <c r="F172" s="114">
        <v>0</v>
      </c>
    </row>
    <row r="173" spans="1:6" ht="16.5" hidden="1" thickBot="1">
      <c r="A173" s="144">
        <v>163</v>
      </c>
      <c r="B173" s="110" t="s">
        <v>467</v>
      </c>
      <c r="C173" s="122" t="s">
        <v>35</v>
      </c>
      <c r="D173" s="146">
        <v>0</v>
      </c>
      <c r="E173" s="147">
        <v>0</v>
      </c>
      <c r="F173" s="114">
        <v>0</v>
      </c>
    </row>
    <row r="174" spans="1:6" ht="16.5" hidden="1" thickBot="1">
      <c r="A174" s="144">
        <v>164</v>
      </c>
      <c r="B174" s="110" t="s">
        <v>468</v>
      </c>
      <c r="C174" s="122" t="s">
        <v>36</v>
      </c>
      <c r="D174" s="146">
        <v>0</v>
      </c>
      <c r="E174" s="147">
        <v>0</v>
      </c>
      <c r="F174" s="114">
        <v>0</v>
      </c>
    </row>
    <row r="175" spans="1:6" ht="16.5" hidden="1" thickBot="1">
      <c r="A175" s="144">
        <v>165</v>
      </c>
      <c r="B175" s="110" t="s">
        <v>469</v>
      </c>
      <c r="C175" s="122" t="s">
        <v>295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470</v>
      </c>
      <c r="C176" s="122" t="s">
        <v>296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471</v>
      </c>
      <c r="C177" s="122" t="s">
        <v>297</v>
      </c>
      <c r="D177" s="146">
        <v>0</v>
      </c>
      <c r="E177" s="147">
        <v>0</v>
      </c>
      <c r="F177" s="114">
        <v>0</v>
      </c>
    </row>
    <row r="178" spans="1:6" ht="32.25" hidden="1" thickBot="1">
      <c r="A178" s="144">
        <v>168</v>
      </c>
      <c r="B178" s="110" t="s">
        <v>472</v>
      </c>
      <c r="C178" s="122" t="s">
        <v>298</v>
      </c>
      <c r="D178" s="146">
        <v>0</v>
      </c>
      <c r="E178" s="147">
        <v>0</v>
      </c>
      <c r="F178" s="114">
        <v>0</v>
      </c>
    </row>
    <row r="179" spans="1:6" ht="32.25" hidden="1" thickBot="1">
      <c r="A179" s="144">
        <v>169</v>
      </c>
      <c r="B179" s="110" t="s">
        <v>473</v>
      </c>
      <c r="C179" s="122" t="s">
        <v>299</v>
      </c>
      <c r="D179" s="146">
        <v>0</v>
      </c>
      <c r="E179" s="147">
        <v>0</v>
      </c>
      <c r="F179" s="114">
        <v>0</v>
      </c>
    </row>
    <row r="180" spans="1:6" ht="32.25" hidden="1" thickBot="1">
      <c r="A180" s="144">
        <v>170</v>
      </c>
      <c r="B180" s="110" t="s">
        <v>474</v>
      </c>
      <c r="C180" s="122" t="s">
        <v>825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475</v>
      </c>
      <c r="C181" s="122" t="s">
        <v>826</v>
      </c>
      <c r="D181" s="146">
        <v>0</v>
      </c>
      <c r="E181" s="147">
        <v>0</v>
      </c>
      <c r="F181" s="114">
        <v>0</v>
      </c>
    </row>
    <row r="182" spans="1:6" ht="16.5" hidden="1" thickBot="1">
      <c r="A182" s="144">
        <v>172</v>
      </c>
      <c r="B182" s="110" t="s">
        <v>476</v>
      </c>
      <c r="C182" s="122" t="s">
        <v>300</v>
      </c>
      <c r="D182" s="146">
        <v>0</v>
      </c>
      <c r="E182" s="147">
        <v>0</v>
      </c>
      <c r="F182" s="114">
        <v>0</v>
      </c>
    </row>
    <row r="183" spans="1:6" ht="16.5" hidden="1" thickBot="1">
      <c r="A183" s="144">
        <v>173</v>
      </c>
      <c r="B183" s="110" t="s">
        <v>477</v>
      </c>
      <c r="C183" s="122" t="s">
        <v>301</v>
      </c>
      <c r="D183" s="146">
        <v>0</v>
      </c>
      <c r="E183" s="147">
        <v>0</v>
      </c>
      <c r="F183" s="114">
        <v>0</v>
      </c>
    </row>
    <row r="184" spans="1:6" ht="16.5" hidden="1" thickBot="1">
      <c r="A184" s="144">
        <v>174</v>
      </c>
      <c r="B184" s="110" t="s">
        <v>478</v>
      </c>
      <c r="C184" s="122" t="s">
        <v>302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479</v>
      </c>
      <c r="C185" s="122" t="s">
        <v>37</v>
      </c>
      <c r="D185" s="146">
        <v>0</v>
      </c>
      <c r="E185" s="147">
        <v>0</v>
      </c>
      <c r="F185" s="114">
        <v>0</v>
      </c>
    </row>
    <row r="186" spans="1:6" ht="32.25" hidden="1" thickBot="1">
      <c r="A186" s="144">
        <v>176</v>
      </c>
      <c r="B186" s="110" t="s">
        <v>480</v>
      </c>
      <c r="C186" s="122" t="s">
        <v>132</v>
      </c>
      <c r="D186" s="146">
        <v>0</v>
      </c>
      <c r="E186" s="147">
        <v>0</v>
      </c>
      <c r="F186" s="114">
        <v>0</v>
      </c>
    </row>
    <row r="187" spans="1:6" ht="32.25" hidden="1" thickBot="1">
      <c r="A187" s="144">
        <v>177</v>
      </c>
      <c r="B187" s="110" t="s">
        <v>481</v>
      </c>
      <c r="C187" s="122" t="s">
        <v>133</v>
      </c>
      <c r="D187" s="146">
        <v>0</v>
      </c>
      <c r="E187" s="147">
        <v>0</v>
      </c>
      <c r="F187" s="114">
        <v>0</v>
      </c>
    </row>
    <row r="188" spans="1:6" ht="32.25" hidden="1" thickBot="1">
      <c r="A188" s="144">
        <v>178</v>
      </c>
      <c r="B188" s="110" t="s">
        <v>482</v>
      </c>
      <c r="C188" s="122" t="s">
        <v>134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483</v>
      </c>
      <c r="C189" s="122" t="s">
        <v>38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484</v>
      </c>
      <c r="C190" s="122" t="s">
        <v>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485</v>
      </c>
      <c r="C191" s="122" t="s">
        <v>786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486</v>
      </c>
      <c r="C192" s="122" t="s">
        <v>827</v>
      </c>
      <c r="D192" s="146">
        <v>0</v>
      </c>
      <c r="E192" s="147">
        <v>0</v>
      </c>
      <c r="F192" s="114">
        <v>0</v>
      </c>
    </row>
    <row r="193" spans="1:6" ht="16.5" hidden="1" thickBot="1">
      <c r="A193" s="144">
        <v>183</v>
      </c>
      <c r="B193" s="110" t="s">
        <v>713</v>
      </c>
      <c r="C193" s="122" t="s">
        <v>828</v>
      </c>
      <c r="D193" s="146">
        <v>0</v>
      </c>
      <c r="E193" s="147">
        <v>0</v>
      </c>
      <c r="F193" s="114">
        <v>0</v>
      </c>
    </row>
    <row r="194" spans="1:6" ht="16.5" hidden="1" thickBot="1">
      <c r="A194" s="144">
        <v>184</v>
      </c>
      <c r="B194" s="110" t="s">
        <v>714</v>
      </c>
      <c r="C194" s="122" t="s">
        <v>829</v>
      </c>
      <c r="D194" s="146">
        <v>0</v>
      </c>
      <c r="E194" s="147">
        <v>0</v>
      </c>
      <c r="F194" s="114">
        <v>0</v>
      </c>
    </row>
    <row r="195" spans="1:6" ht="16.5" hidden="1" thickBot="1">
      <c r="A195" s="144">
        <v>185</v>
      </c>
      <c r="B195" s="110" t="s">
        <v>715</v>
      </c>
      <c r="C195" s="122" t="s">
        <v>830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716</v>
      </c>
      <c r="C196" s="122" t="s">
        <v>831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717</v>
      </c>
      <c r="C197" s="122" t="s">
        <v>832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718</v>
      </c>
      <c r="C198" s="122" t="s">
        <v>833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719</v>
      </c>
      <c r="C199" s="122" t="s">
        <v>834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720</v>
      </c>
      <c r="C200" s="122" t="s">
        <v>835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721</v>
      </c>
      <c r="C201" s="122" t="s">
        <v>487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722</v>
      </c>
      <c r="C202" s="122" t="s">
        <v>488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723</v>
      </c>
      <c r="C203" s="122" t="s">
        <v>489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724</v>
      </c>
      <c r="C204" s="122" t="s">
        <v>490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725</v>
      </c>
      <c r="C205" s="122" t="s">
        <v>491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726</v>
      </c>
      <c r="C206" s="122" t="s">
        <v>492</v>
      </c>
      <c r="D206" s="146">
        <v>0</v>
      </c>
      <c r="E206" s="147">
        <v>0</v>
      </c>
      <c r="F206" s="114">
        <v>0</v>
      </c>
    </row>
    <row r="207" spans="1:6" ht="32.25" hidden="1" thickBot="1">
      <c r="A207" s="144">
        <v>197</v>
      </c>
      <c r="B207" s="110" t="s">
        <v>727</v>
      </c>
      <c r="C207" s="122" t="s">
        <v>836</v>
      </c>
      <c r="D207" s="146">
        <v>0</v>
      </c>
      <c r="E207" s="147">
        <v>0</v>
      </c>
      <c r="F207" s="114">
        <v>0</v>
      </c>
    </row>
    <row r="208" spans="1:6" ht="32.25" hidden="1" thickBot="1">
      <c r="A208" s="144">
        <v>198</v>
      </c>
      <c r="B208" s="110" t="s">
        <v>728</v>
      </c>
      <c r="C208" s="122" t="s">
        <v>837</v>
      </c>
      <c r="D208" s="146">
        <v>0</v>
      </c>
      <c r="E208" s="147">
        <v>0</v>
      </c>
      <c r="F208" s="114">
        <v>0</v>
      </c>
    </row>
    <row r="209" spans="1:6" ht="32.25" hidden="1" thickBot="1">
      <c r="A209" s="144">
        <v>199</v>
      </c>
      <c r="B209" s="110" t="s">
        <v>729</v>
      </c>
      <c r="C209" s="122" t="s">
        <v>838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730</v>
      </c>
      <c r="C210" s="122" t="s">
        <v>839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731</v>
      </c>
      <c r="C211" s="122" t="s">
        <v>732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733</v>
      </c>
      <c r="C212" s="122" t="s">
        <v>734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735</v>
      </c>
      <c r="C213" s="122" t="s">
        <v>736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737</v>
      </c>
      <c r="C214" s="122" t="s">
        <v>738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739</v>
      </c>
      <c r="C215" s="122" t="s">
        <v>740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741</v>
      </c>
      <c r="C216" s="122" t="s">
        <v>742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743</v>
      </c>
      <c r="C217" s="122" t="s">
        <v>744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745</v>
      </c>
      <c r="C218" s="122" t="s">
        <v>746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747</v>
      </c>
      <c r="C219" s="122" t="s">
        <v>748</v>
      </c>
      <c r="D219" s="146">
        <v>0</v>
      </c>
      <c r="E219" s="147">
        <v>0</v>
      </c>
      <c r="F219" s="114">
        <v>0</v>
      </c>
    </row>
    <row r="220" spans="1:6" ht="16.5" hidden="1" thickBot="1">
      <c r="A220" s="144">
        <v>210</v>
      </c>
      <c r="B220" s="110" t="s">
        <v>749</v>
      </c>
      <c r="C220" s="122" t="s">
        <v>750</v>
      </c>
      <c r="D220" s="146">
        <v>0</v>
      </c>
      <c r="E220" s="147">
        <v>0</v>
      </c>
      <c r="F220" s="114">
        <v>0</v>
      </c>
    </row>
    <row r="221" spans="1:6" ht="16.5" hidden="1" thickBot="1">
      <c r="A221" s="144">
        <v>211</v>
      </c>
      <c r="B221" s="110" t="s">
        <v>751</v>
      </c>
      <c r="C221" s="122" t="s">
        <v>752</v>
      </c>
      <c r="D221" s="146">
        <v>0</v>
      </c>
      <c r="E221" s="147">
        <v>0</v>
      </c>
      <c r="F221" s="114">
        <v>0</v>
      </c>
    </row>
    <row r="222" spans="1:6" ht="16.5" hidden="1" thickBot="1">
      <c r="A222" s="144">
        <v>212</v>
      </c>
      <c r="B222" s="110" t="s">
        <v>791</v>
      </c>
      <c r="C222" s="122" t="s">
        <v>840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841</v>
      </c>
      <c r="C223" s="122" t="s">
        <v>842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843</v>
      </c>
      <c r="C224" s="122" t="s">
        <v>844</v>
      </c>
      <c r="D224" s="146">
        <v>0</v>
      </c>
      <c r="E224" s="147">
        <v>0</v>
      </c>
      <c r="F224" s="114">
        <v>0</v>
      </c>
    </row>
    <row r="225" spans="1:6" ht="32.25" hidden="1" thickBot="1">
      <c r="A225" s="144">
        <v>215</v>
      </c>
      <c r="B225" s="110" t="s">
        <v>935</v>
      </c>
      <c r="C225" s="122" t="s">
        <v>314</v>
      </c>
      <c r="D225" s="146">
        <v>0</v>
      </c>
      <c r="E225" s="147">
        <v>0</v>
      </c>
      <c r="F225" s="114">
        <v>0</v>
      </c>
    </row>
    <row r="226" spans="1:6" ht="32.25" hidden="1" thickBot="1">
      <c r="A226" s="144">
        <v>216</v>
      </c>
      <c r="B226" s="110" t="s">
        <v>936</v>
      </c>
      <c r="C226" s="122" t="s">
        <v>315</v>
      </c>
      <c r="D226" s="146">
        <v>0</v>
      </c>
      <c r="E226" s="147">
        <v>0</v>
      </c>
      <c r="F226" s="114">
        <v>0</v>
      </c>
    </row>
    <row r="227" spans="1:6" ht="32.25" hidden="1" thickBot="1">
      <c r="A227" s="144">
        <v>217</v>
      </c>
      <c r="B227" s="110" t="s">
        <v>937</v>
      </c>
      <c r="C227" s="122" t="s">
        <v>316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938</v>
      </c>
      <c r="C228" s="122" t="s">
        <v>317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939</v>
      </c>
      <c r="C229" s="122" t="s">
        <v>318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940</v>
      </c>
      <c r="C230" s="122" t="s">
        <v>319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941</v>
      </c>
      <c r="C231" s="122" t="s">
        <v>320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942</v>
      </c>
      <c r="C232" s="122" t="s">
        <v>321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943</v>
      </c>
      <c r="C233" s="122" t="s">
        <v>322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944</v>
      </c>
      <c r="C234" s="122" t="s">
        <v>323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945</v>
      </c>
      <c r="C235" s="122" t="s">
        <v>688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946</v>
      </c>
      <c r="C236" s="122" t="s">
        <v>689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947</v>
      </c>
      <c r="C237" s="122" t="s">
        <v>690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948</v>
      </c>
      <c r="C238" s="122" t="s">
        <v>787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949</v>
      </c>
      <c r="C239" s="122" t="s">
        <v>788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950</v>
      </c>
      <c r="C240" s="122" t="s">
        <v>789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951</v>
      </c>
      <c r="C241" s="122" t="s">
        <v>790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952</v>
      </c>
      <c r="C242" s="122" t="s">
        <v>845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953</v>
      </c>
      <c r="C243" s="122" t="s">
        <v>846</v>
      </c>
      <c r="D243" s="146">
        <v>0</v>
      </c>
      <c r="E243" s="147">
        <v>0</v>
      </c>
      <c r="F243" s="114">
        <v>0</v>
      </c>
    </row>
    <row r="244" spans="1:6" ht="16.5" hidden="1" thickBot="1">
      <c r="A244" s="144">
        <v>234</v>
      </c>
      <c r="B244" s="140" t="s">
        <v>493</v>
      </c>
      <c r="C244" s="120" t="s">
        <v>135</v>
      </c>
      <c r="D244" s="111">
        <v>0</v>
      </c>
      <c r="E244" s="111">
        <v>0</v>
      </c>
      <c r="F244" s="112">
        <v>0</v>
      </c>
    </row>
    <row r="245" spans="1:6" ht="32.25" hidden="1" thickBot="1">
      <c r="A245" s="144">
        <v>235</v>
      </c>
      <c r="B245" s="110" t="s">
        <v>504</v>
      </c>
      <c r="C245" s="122" t="s">
        <v>136</v>
      </c>
      <c r="D245" s="146">
        <v>0</v>
      </c>
      <c r="E245" s="147">
        <v>0</v>
      </c>
      <c r="F245" s="114">
        <v>0</v>
      </c>
    </row>
    <row r="246" spans="1:6" ht="16.5" hidden="1" thickBot="1">
      <c r="A246" s="144">
        <v>236</v>
      </c>
      <c r="B246" s="110" t="s">
        <v>505</v>
      </c>
      <c r="C246" s="122" t="s">
        <v>137</v>
      </c>
      <c r="D246" s="146">
        <v>0</v>
      </c>
      <c r="E246" s="147">
        <v>0</v>
      </c>
      <c r="F246" s="114">
        <v>0</v>
      </c>
    </row>
    <row r="247" spans="1:6" ht="16.5" hidden="1" thickBot="1">
      <c r="A247" s="144">
        <v>237</v>
      </c>
      <c r="B247" s="110" t="s">
        <v>506</v>
      </c>
      <c r="C247" s="122" t="s">
        <v>138</v>
      </c>
      <c r="D247" s="146">
        <v>0</v>
      </c>
      <c r="E247" s="147">
        <v>0</v>
      </c>
      <c r="F247" s="114">
        <v>0</v>
      </c>
    </row>
    <row r="248" spans="1:6" ht="32.25" hidden="1" thickBot="1">
      <c r="A248" s="144">
        <v>238</v>
      </c>
      <c r="B248" s="110" t="s">
        <v>507</v>
      </c>
      <c r="C248" s="122" t="s">
        <v>139</v>
      </c>
      <c r="D248" s="146">
        <v>0</v>
      </c>
      <c r="E248" s="147">
        <v>0</v>
      </c>
      <c r="F248" s="114">
        <v>0</v>
      </c>
    </row>
    <row r="249" spans="1:6" ht="32.25" hidden="1" thickBot="1">
      <c r="A249" s="144">
        <v>239</v>
      </c>
      <c r="B249" s="110" t="s">
        <v>508</v>
      </c>
      <c r="C249" s="122" t="s">
        <v>140</v>
      </c>
      <c r="D249" s="146">
        <v>0</v>
      </c>
      <c r="E249" s="147">
        <v>0</v>
      </c>
      <c r="F249" s="114">
        <v>0</v>
      </c>
    </row>
    <row r="250" spans="1:6" ht="32.25" hidden="1" thickBot="1">
      <c r="A250" s="144">
        <v>240</v>
      </c>
      <c r="B250" s="110" t="s">
        <v>509</v>
      </c>
      <c r="C250" s="122" t="s">
        <v>141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510</v>
      </c>
      <c r="C251" s="122" t="s">
        <v>142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511</v>
      </c>
      <c r="C252" s="122" t="s">
        <v>143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512</v>
      </c>
      <c r="C253" s="122" t="s">
        <v>144</v>
      </c>
      <c r="D253" s="146">
        <v>0</v>
      </c>
      <c r="E253" s="147">
        <v>0</v>
      </c>
      <c r="F253" s="114">
        <v>0</v>
      </c>
    </row>
    <row r="254" spans="1:6" ht="16.5" hidden="1" thickBot="1">
      <c r="A254" s="144">
        <v>244</v>
      </c>
      <c r="B254" s="110" t="s">
        <v>513</v>
      </c>
      <c r="C254" s="122" t="s">
        <v>303</v>
      </c>
      <c r="D254" s="146">
        <v>0</v>
      </c>
      <c r="E254" s="147">
        <v>0</v>
      </c>
      <c r="F254" s="114">
        <v>0</v>
      </c>
    </row>
    <row r="255" spans="1:6" ht="16.5" hidden="1" thickBot="1">
      <c r="A255" s="144">
        <v>245</v>
      </c>
      <c r="B255" s="140" t="s">
        <v>494</v>
      </c>
      <c r="C255" s="120" t="s">
        <v>145</v>
      </c>
      <c r="D255" s="111">
        <v>0</v>
      </c>
      <c r="E255" s="111">
        <v>0</v>
      </c>
      <c r="F255" s="112">
        <v>0</v>
      </c>
    </row>
    <row r="256" spans="1:6" ht="16.5" hidden="1" thickBot="1">
      <c r="A256" s="144">
        <v>246</v>
      </c>
      <c r="B256" s="110" t="s">
        <v>514</v>
      </c>
      <c r="C256" s="122" t="s">
        <v>146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515</v>
      </c>
      <c r="C257" s="122" t="s">
        <v>147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10" t="s">
        <v>516</v>
      </c>
      <c r="C258" s="122" t="s">
        <v>148</v>
      </c>
      <c r="D258" s="146">
        <v>0</v>
      </c>
      <c r="E258" s="147">
        <v>0</v>
      </c>
      <c r="F258" s="114">
        <v>0</v>
      </c>
    </row>
    <row r="259" spans="1:6" ht="16.5" hidden="1" thickBot="1">
      <c r="A259" s="144">
        <v>249</v>
      </c>
      <c r="B259" s="110" t="s">
        <v>517</v>
      </c>
      <c r="C259" s="122" t="s">
        <v>149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518</v>
      </c>
      <c r="C260" s="122" t="s">
        <v>150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519</v>
      </c>
      <c r="C261" s="122" t="s">
        <v>151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520</v>
      </c>
      <c r="C262" s="122" t="s">
        <v>152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521</v>
      </c>
      <c r="C263" s="122" t="s">
        <v>153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847</v>
      </c>
      <c r="C264" s="122" t="s">
        <v>848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495</v>
      </c>
      <c r="C265" s="120" t="s">
        <v>154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522</v>
      </c>
      <c r="C266" s="122" t="s">
        <v>40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523</v>
      </c>
      <c r="C267" s="122" t="s">
        <v>41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524</v>
      </c>
      <c r="C268" s="122" t="s">
        <v>155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10" t="s">
        <v>525</v>
      </c>
      <c r="C269" s="122" t="s">
        <v>156</v>
      </c>
      <c r="D269" s="146">
        <v>0</v>
      </c>
      <c r="E269" s="147">
        <v>0</v>
      </c>
      <c r="F269" s="114">
        <v>0</v>
      </c>
    </row>
    <row r="270" spans="1:6" ht="16.5" hidden="1" thickBot="1">
      <c r="A270" s="144">
        <v>260</v>
      </c>
      <c r="B270" s="140" t="s">
        <v>496</v>
      </c>
      <c r="C270" s="120" t="s">
        <v>157</v>
      </c>
      <c r="D270" s="111">
        <v>0</v>
      </c>
      <c r="E270" s="111">
        <v>0</v>
      </c>
      <c r="F270" s="112">
        <v>0</v>
      </c>
    </row>
    <row r="271" spans="1:6" ht="16.5" hidden="1" thickBot="1">
      <c r="A271" s="144">
        <v>261</v>
      </c>
      <c r="B271" s="110" t="s">
        <v>526</v>
      </c>
      <c r="C271" s="122" t="s">
        <v>158</v>
      </c>
      <c r="D271" s="146">
        <v>0</v>
      </c>
      <c r="E271" s="147">
        <v>0</v>
      </c>
      <c r="F271" s="114">
        <v>0</v>
      </c>
    </row>
    <row r="272" spans="1:6" ht="32.25" hidden="1" thickBot="1">
      <c r="A272" s="144">
        <v>262</v>
      </c>
      <c r="B272" s="110" t="s">
        <v>527</v>
      </c>
      <c r="C272" s="122" t="s">
        <v>159</v>
      </c>
      <c r="D272" s="146">
        <v>0</v>
      </c>
      <c r="E272" s="147">
        <v>0</v>
      </c>
      <c r="F272" s="114">
        <v>0</v>
      </c>
    </row>
    <row r="273" spans="1:6" ht="32.25" hidden="1" thickBot="1">
      <c r="A273" s="144">
        <v>263</v>
      </c>
      <c r="B273" s="110" t="s">
        <v>528</v>
      </c>
      <c r="C273" s="122" t="s">
        <v>160</v>
      </c>
      <c r="D273" s="146">
        <v>0</v>
      </c>
      <c r="E273" s="147">
        <v>0</v>
      </c>
      <c r="F273" s="114">
        <v>0</v>
      </c>
    </row>
    <row r="274" spans="1:6" ht="16.5" hidden="1" thickBot="1">
      <c r="A274" s="144">
        <v>264</v>
      </c>
      <c r="B274" s="110" t="s">
        <v>753</v>
      </c>
      <c r="C274" s="122" t="s">
        <v>161</v>
      </c>
      <c r="D274" s="146">
        <v>0</v>
      </c>
      <c r="E274" s="147">
        <v>0</v>
      </c>
      <c r="F274" s="114">
        <v>0</v>
      </c>
    </row>
    <row r="275" spans="1:6" ht="16.5" hidden="1" thickBot="1">
      <c r="A275" s="144">
        <v>265</v>
      </c>
      <c r="B275" s="110" t="s">
        <v>529</v>
      </c>
      <c r="C275" s="122" t="s">
        <v>162</v>
      </c>
      <c r="D275" s="146">
        <v>0</v>
      </c>
      <c r="E275" s="147">
        <v>0</v>
      </c>
      <c r="F275" s="114">
        <v>0</v>
      </c>
    </row>
    <row r="276" spans="1:6" ht="16.5" hidden="1" thickBot="1">
      <c r="A276" s="144">
        <v>266</v>
      </c>
      <c r="B276" s="110" t="s">
        <v>530</v>
      </c>
      <c r="C276" s="122" t="s">
        <v>163</v>
      </c>
      <c r="D276" s="146">
        <v>0</v>
      </c>
      <c r="E276" s="147">
        <v>0</v>
      </c>
      <c r="F276" s="114">
        <v>0</v>
      </c>
    </row>
    <row r="277" spans="1:6" ht="16.5" hidden="1" thickBot="1">
      <c r="A277" s="144">
        <v>267</v>
      </c>
      <c r="B277" s="140" t="s">
        <v>497</v>
      </c>
      <c r="C277" s="120" t="s">
        <v>164</v>
      </c>
      <c r="D277" s="111">
        <v>0</v>
      </c>
      <c r="E277" s="111">
        <v>0</v>
      </c>
      <c r="F277" s="112">
        <v>0</v>
      </c>
    </row>
    <row r="278" spans="1:6" ht="16.5" hidden="1" thickBot="1">
      <c r="A278" s="144">
        <v>268</v>
      </c>
      <c r="B278" s="110" t="s">
        <v>531</v>
      </c>
      <c r="C278" s="122" t="s">
        <v>165</v>
      </c>
      <c r="D278" s="146">
        <v>0</v>
      </c>
      <c r="E278" s="147">
        <v>0</v>
      </c>
      <c r="F278" s="114">
        <v>0</v>
      </c>
    </row>
    <row r="279" spans="1:6" ht="16.5" hidden="1" thickBot="1">
      <c r="A279" s="144">
        <v>269</v>
      </c>
      <c r="B279" s="110" t="s">
        <v>532</v>
      </c>
      <c r="C279" s="122" t="s">
        <v>166</v>
      </c>
      <c r="D279" s="146">
        <v>0</v>
      </c>
      <c r="E279" s="147">
        <v>0</v>
      </c>
      <c r="F279" s="114">
        <v>0</v>
      </c>
    </row>
    <row r="280" spans="1:6" ht="16.5" hidden="1" thickBot="1">
      <c r="A280" s="144">
        <v>270</v>
      </c>
      <c r="B280" s="110" t="s">
        <v>533</v>
      </c>
      <c r="C280" s="122" t="s">
        <v>167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10" t="s">
        <v>534</v>
      </c>
      <c r="C281" s="122" t="s">
        <v>168</v>
      </c>
      <c r="D281" s="146">
        <v>0</v>
      </c>
      <c r="E281" s="147">
        <v>0</v>
      </c>
      <c r="F281" s="114">
        <v>0</v>
      </c>
    </row>
    <row r="282" spans="1:6" ht="16.5" hidden="1" thickBot="1">
      <c r="A282" s="144">
        <v>272</v>
      </c>
      <c r="B282" s="140" t="s">
        <v>498</v>
      </c>
      <c r="C282" s="120" t="s">
        <v>169</v>
      </c>
      <c r="D282" s="111">
        <v>0</v>
      </c>
      <c r="E282" s="111">
        <v>0</v>
      </c>
      <c r="F282" s="112">
        <v>0</v>
      </c>
    </row>
    <row r="283" spans="1:6" ht="16.5" hidden="1" thickBot="1">
      <c r="A283" s="144">
        <v>273</v>
      </c>
      <c r="B283" s="110" t="s">
        <v>535</v>
      </c>
      <c r="C283" s="122" t="s">
        <v>42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536</v>
      </c>
      <c r="C284" s="122" t="s">
        <v>43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537</v>
      </c>
      <c r="C285" s="122" t="s">
        <v>44</v>
      </c>
      <c r="D285" s="146">
        <v>0</v>
      </c>
      <c r="E285" s="147">
        <v>0</v>
      </c>
      <c r="F285" s="114">
        <v>0</v>
      </c>
    </row>
    <row r="286" spans="1:6" ht="16.5" hidden="1" thickBot="1">
      <c r="A286" s="144">
        <v>276</v>
      </c>
      <c r="B286" s="110" t="s">
        <v>538</v>
      </c>
      <c r="C286" s="122" t="s">
        <v>170</v>
      </c>
      <c r="D286" s="146">
        <v>0</v>
      </c>
      <c r="E286" s="147">
        <v>0</v>
      </c>
      <c r="F286" s="114">
        <v>0</v>
      </c>
    </row>
    <row r="287" spans="1:6" ht="16.5" hidden="1" thickBot="1">
      <c r="A287" s="144">
        <v>277</v>
      </c>
      <c r="B287" s="110" t="s">
        <v>539</v>
      </c>
      <c r="C287" s="122" t="s">
        <v>171</v>
      </c>
      <c r="D287" s="146">
        <v>0</v>
      </c>
      <c r="E287" s="147">
        <v>0</v>
      </c>
      <c r="F287" s="114">
        <v>0</v>
      </c>
    </row>
    <row r="288" spans="1:6" ht="16.5" hidden="1" thickBot="1">
      <c r="A288" s="144">
        <v>278</v>
      </c>
      <c r="B288" s="110" t="s">
        <v>540</v>
      </c>
      <c r="C288" s="122" t="s">
        <v>172</v>
      </c>
      <c r="D288" s="146">
        <v>0</v>
      </c>
      <c r="E288" s="147">
        <v>0</v>
      </c>
      <c r="F288" s="114">
        <v>0</v>
      </c>
    </row>
    <row r="289" spans="1:6" ht="16.5" hidden="1" thickBot="1">
      <c r="A289" s="144">
        <v>279</v>
      </c>
      <c r="B289" s="110" t="s">
        <v>541</v>
      </c>
      <c r="C289" s="122" t="s">
        <v>173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542</v>
      </c>
      <c r="C290" s="122" t="s">
        <v>174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543</v>
      </c>
      <c r="C291" s="122" t="s">
        <v>175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544</v>
      </c>
      <c r="C292" s="122" t="s">
        <v>176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545</v>
      </c>
      <c r="C293" s="122" t="s">
        <v>177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691</v>
      </c>
      <c r="C294" s="122" t="s">
        <v>178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692</v>
      </c>
      <c r="C295" s="122" t="s">
        <v>792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40" t="s">
        <v>499</v>
      </c>
      <c r="C296" s="120" t="s">
        <v>179</v>
      </c>
      <c r="D296" s="111">
        <v>0</v>
      </c>
      <c r="E296" s="111">
        <v>0</v>
      </c>
      <c r="F296" s="112">
        <v>0</v>
      </c>
    </row>
    <row r="297" spans="1:6" ht="32.25" hidden="1" thickBot="1">
      <c r="A297" s="144">
        <v>287</v>
      </c>
      <c r="B297" s="110" t="s">
        <v>546</v>
      </c>
      <c r="C297" s="122" t="s">
        <v>45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40" t="s">
        <v>500</v>
      </c>
      <c r="C298" s="120" t="s">
        <v>180</v>
      </c>
      <c r="D298" s="111">
        <v>0</v>
      </c>
      <c r="E298" s="111">
        <v>0</v>
      </c>
      <c r="F298" s="112">
        <v>0</v>
      </c>
    </row>
    <row r="299" spans="1:6" ht="32.25" hidden="1" thickBot="1">
      <c r="A299" s="144">
        <v>289</v>
      </c>
      <c r="B299" s="110" t="s">
        <v>547</v>
      </c>
      <c r="C299" s="122" t="s">
        <v>46</v>
      </c>
      <c r="D299" s="146">
        <v>0</v>
      </c>
      <c r="E299" s="147">
        <v>0</v>
      </c>
      <c r="F299" s="114">
        <v>0</v>
      </c>
    </row>
    <row r="300" spans="1:6" ht="32.25" hidden="1" thickBot="1">
      <c r="A300" s="144">
        <v>290</v>
      </c>
      <c r="B300" s="110" t="s">
        <v>548</v>
      </c>
      <c r="C300" s="122" t="s">
        <v>47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549</v>
      </c>
      <c r="C301" s="122" t="s">
        <v>48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550</v>
      </c>
      <c r="C302" s="122" t="s">
        <v>49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551</v>
      </c>
      <c r="C303" s="122" t="s">
        <v>256</v>
      </c>
      <c r="D303" s="146">
        <v>0</v>
      </c>
      <c r="E303" s="147">
        <v>0</v>
      </c>
      <c r="F303" s="114">
        <v>0</v>
      </c>
    </row>
    <row r="304" spans="1:6" ht="32.25" hidden="1" thickBot="1">
      <c r="A304" s="144">
        <v>294</v>
      </c>
      <c r="B304" s="110" t="s">
        <v>552</v>
      </c>
      <c r="C304" s="122" t="s">
        <v>954</v>
      </c>
      <c r="D304" s="146">
        <v>0</v>
      </c>
      <c r="E304" s="147">
        <v>0</v>
      </c>
      <c r="F304" s="114">
        <v>0</v>
      </c>
    </row>
    <row r="305" spans="1:6" ht="32.25" hidden="1" thickBot="1">
      <c r="A305" s="144">
        <v>295</v>
      </c>
      <c r="B305" s="110" t="s">
        <v>553</v>
      </c>
      <c r="C305" s="122" t="s">
        <v>955</v>
      </c>
      <c r="D305" s="146">
        <v>0</v>
      </c>
      <c r="E305" s="147">
        <v>0</v>
      </c>
      <c r="F305" s="114">
        <v>0</v>
      </c>
    </row>
    <row r="306" spans="1:6" ht="16.5" hidden="1" thickBot="1">
      <c r="A306" s="144">
        <v>296</v>
      </c>
      <c r="B306" s="110" t="s">
        <v>554</v>
      </c>
      <c r="C306" s="122" t="s">
        <v>793</v>
      </c>
      <c r="D306" s="146">
        <v>0</v>
      </c>
      <c r="E306" s="147">
        <v>0</v>
      </c>
      <c r="F306" s="114">
        <v>0</v>
      </c>
    </row>
    <row r="307" spans="1:6" ht="16.5" hidden="1" thickBot="1">
      <c r="A307" s="144">
        <v>297</v>
      </c>
      <c r="B307" s="110" t="s">
        <v>555</v>
      </c>
      <c r="C307" s="122" t="s">
        <v>794</v>
      </c>
      <c r="D307" s="146">
        <v>0</v>
      </c>
      <c r="E307" s="147">
        <v>0</v>
      </c>
      <c r="F307" s="114">
        <v>0</v>
      </c>
    </row>
    <row r="308" spans="1:6" ht="16.5" hidden="1" thickBot="1">
      <c r="A308" s="144">
        <v>298</v>
      </c>
      <c r="B308" s="110" t="s">
        <v>556</v>
      </c>
      <c r="C308" s="122" t="s">
        <v>181</v>
      </c>
      <c r="D308" s="146">
        <v>0</v>
      </c>
      <c r="E308" s="147">
        <v>0</v>
      </c>
      <c r="F308" s="114">
        <v>0</v>
      </c>
    </row>
    <row r="309" spans="1:6" ht="16.5" hidden="1" thickBot="1">
      <c r="A309" s="144">
        <v>299</v>
      </c>
      <c r="B309" s="110" t="s">
        <v>557</v>
      </c>
      <c r="C309" s="122" t="s">
        <v>182</v>
      </c>
      <c r="D309" s="146">
        <v>0</v>
      </c>
      <c r="E309" s="147">
        <v>0</v>
      </c>
      <c r="F309" s="114">
        <v>0</v>
      </c>
    </row>
    <row r="310" spans="1:6" ht="16.5" hidden="1" thickBot="1">
      <c r="A310" s="144">
        <v>300</v>
      </c>
      <c r="B310" s="110" t="s">
        <v>558</v>
      </c>
      <c r="C310" s="122" t="s">
        <v>795</v>
      </c>
      <c r="D310" s="146">
        <v>0</v>
      </c>
      <c r="E310" s="147">
        <v>0</v>
      </c>
      <c r="F310" s="114">
        <v>0</v>
      </c>
    </row>
    <row r="311" spans="1:6" ht="32.25" hidden="1" thickBot="1">
      <c r="A311" s="144">
        <v>301</v>
      </c>
      <c r="B311" s="110" t="s">
        <v>559</v>
      </c>
      <c r="C311" s="122" t="s">
        <v>324</v>
      </c>
      <c r="D311" s="146">
        <v>0</v>
      </c>
      <c r="E311" s="147">
        <v>0</v>
      </c>
      <c r="F311" s="114">
        <v>0</v>
      </c>
    </row>
    <row r="312" spans="1:6" ht="32.25" hidden="1" thickBot="1">
      <c r="A312" s="144">
        <v>302</v>
      </c>
      <c r="B312" s="110" t="s">
        <v>560</v>
      </c>
      <c r="C312" s="122" t="s">
        <v>796</v>
      </c>
      <c r="D312" s="146">
        <v>0</v>
      </c>
      <c r="E312" s="147">
        <v>0</v>
      </c>
      <c r="F312" s="114">
        <v>0</v>
      </c>
    </row>
    <row r="313" spans="1:6" ht="16.5" hidden="1" thickBot="1">
      <c r="A313" s="144">
        <v>303</v>
      </c>
      <c r="B313" s="140" t="s">
        <v>501</v>
      </c>
      <c r="C313" s="120" t="s">
        <v>183</v>
      </c>
      <c r="D313" s="111">
        <v>0</v>
      </c>
      <c r="E313" s="111">
        <v>0</v>
      </c>
      <c r="F313" s="112">
        <v>0</v>
      </c>
    </row>
    <row r="314" spans="1:6" ht="16.5" hidden="1" thickBot="1">
      <c r="A314" s="144">
        <v>304</v>
      </c>
      <c r="B314" s="110" t="s">
        <v>561</v>
      </c>
      <c r="C314" s="122" t="s">
        <v>184</v>
      </c>
      <c r="D314" s="146">
        <v>0</v>
      </c>
      <c r="E314" s="147">
        <v>0</v>
      </c>
      <c r="F314" s="114">
        <v>0</v>
      </c>
    </row>
    <row r="315" spans="1:6" ht="32.25" hidden="1" thickBot="1">
      <c r="A315" s="144">
        <v>305</v>
      </c>
      <c r="B315" s="110" t="s">
        <v>562</v>
      </c>
      <c r="C315" s="122" t="s">
        <v>185</v>
      </c>
      <c r="D315" s="146">
        <v>0</v>
      </c>
      <c r="E315" s="147">
        <v>0</v>
      </c>
      <c r="F315" s="114">
        <v>0</v>
      </c>
    </row>
    <row r="316" spans="1:6" ht="32.25" hidden="1" thickBot="1">
      <c r="A316" s="144">
        <v>306</v>
      </c>
      <c r="B316" s="110" t="s">
        <v>563</v>
      </c>
      <c r="C316" s="122" t="s">
        <v>186</v>
      </c>
      <c r="D316" s="146">
        <v>0</v>
      </c>
      <c r="E316" s="147">
        <v>0</v>
      </c>
      <c r="F316" s="114">
        <v>0</v>
      </c>
    </row>
    <row r="317" spans="1:6" ht="31.5" hidden="1" customHeight="1">
      <c r="A317" s="144">
        <v>307</v>
      </c>
      <c r="B317" s="110" t="s">
        <v>564</v>
      </c>
      <c r="C317" s="122" t="s">
        <v>187</v>
      </c>
      <c r="D317" s="146">
        <v>0</v>
      </c>
      <c r="E317" s="147">
        <v>0</v>
      </c>
      <c r="F317" s="114">
        <v>0</v>
      </c>
    </row>
    <row r="318" spans="1:6" ht="32.25" hidden="1" thickBot="1">
      <c r="A318" s="144">
        <v>308</v>
      </c>
      <c r="B318" s="110" t="s">
        <v>565</v>
      </c>
      <c r="C318" s="122" t="s">
        <v>188</v>
      </c>
      <c r="D318" s="146">
        <v>0</v>
      </c>
      <c r="E318" s="147">
        <v>0</v>
      </c>
      <c r="F318" s="114">
        <v>0</v>
      </c>
    </row>
    <row r="319" spans="1:6" ht="16.5" hidden="1" thickBot="1">
      <c r="A319" s="144">
        <v>309</v>
      </c>
      <c r="B319" s="140" t="s">
        <v>502</v>
      </c>
      <c r="C319" s="120" t="s">
        <v>189</v>
      </c>
      <c r="D319" s="111">
        <v>0</v>
      </c>
      <c r="E319" s="111">
        <v>0</v>
      </c>
      <c r="F319" s="112">
        <v>0</v>
      </c>
    </row>
    <row r="320" spans="1:6" ht="16.5" hidden="1" thickBot="1">
      <c r="A320" s="144">
        <v>310</v>
      </c>
      <c r="B320" s="110" t="s">
        <v>566</v>
      </c>
      <c r="C320" s="122" t="s">
        <v>190</v>
      </c>
      <c r="D320" s="146">
        <v>0</v>
      </c>
      <c r="E320" s="147">
        <v>0</v>
      </c>
      <c r="F320" s="114">
        <v>0</v>
      </c>
    </row>
    <row r="321" spans="1:6" ht="16.5" hidden="1" thickBot="1">
      <c r="A321" s="144">
        <v>311</v>
      </c>
      <c r="B321" s="110" t="s">
        <v>567</v>
      </c>
      <c r="C321" s="122" t="s">
        <v>191</v>
      </c>
      <c r="D321" s="146">
        <v>0</v>
      </c>
      <c r="E321" s="147">
        <v>0</v>
      </c>
      <c r="F321" s="114">
        <v>0</v>
      </c>
    </row>
    <row r="322" spans="1:6" ht="16.5" hidden="1" thickBot="1">
      <c r="A322" s="144">
        <v>312</v>
      </c>
      <c r="B322" s="110" t="s">
        <v>568</v>
      </c>
      <c r="C322" s="122" t="s">
        <v>192</v>
      </c>
      <c r="D322" s="146">
        <v>0</v>
      </c>
      <c r="E322" s="147">
        <v>0</v>
      </c>
      <c r="F322" s="114">
        <v>0</v>
      </c>
    </row>
    <row r="323" spans="1:6" ht="32.25" hidden="1" thickBot="1">
      <c r="A323" s="144">
        <v>313</v>
      </c>
      <c r="B323" s="110" t="s">
        <v>569</v>
      </c>
      <c r="C323" s="122" t="s">
        <v>193</v>
      </c>
      <c r="D323" s="146">
        <v>0</v>
      </c>
      <c r="E323" s="147">
        <v>0</v>
      </c>
      <c r="F323" s="114">
        <v>0</v>
      </c>
    </row>
    <row r="324" spans="1:6" ht="16.5" hidden="1" thickBot="1">
      <c r="A324" s="144">
        <v>314</v>
      </c>
      <c r="B324" s="110" t="s">
        <v>570</v>
      </c>
      <c r="C324" s="122" t="s">
        <v>194</v>
      </c>
      <c r="D324" s="146">
        <v>0</v>
      </c>
      <c r="E324" s="147">
        <v>0</v>
      </c>
      <c r="F324" s="114">
        <v>0</v>
      </c>
    </row>
    <row r="325" spans="1:6" ht="32.25" hidden="1" thickBot="1">
      <c r="A325" s="144">
        <v>315</v>
      </c>
      <c r="B325" s="110" t="s">
        <v>571</v>
      </c>
      <c r="C325" s="122" t="s">
        <v>195</v>
      </c>
      <c r="D325" s="146">
        <v>0</v>
      </c>
      <c r="E325" s="147">
        <v>0</v>
      </c>
      <c r="F325" s="114">
        <v>0</v>
      </c>
    </row>
    <row r="326" spans="1:6" ht="16.5" hidden="1" thickBot="1">
      <c r="A326" s="144">
        <v>316</v>
      </c>
      <c r="B326" s="110" t="s">
        <v>572</v>
      </c>
      <c r="C326" s="122" t="s">
        <v>196</v>
      </c>
      <c r="D326" s="146">
        <v>0</v>
      </c>
      <c r="E326" s="147">
        <v>0</v>
      </c>
      <c r="F326" s="114">
        <v>0</v>
      </c>
    </row>
    <row r="327" spans="1:6" ht="16.5" hidden="1" thickBot="1">
      <c r="A327" s="144">
        <v>317</v>
      </c>
      <c r="B327" s="110" t="s">
        <v>573</v>
      </c>
      <c r="C327" s="122" t="s">
        <v>258</v>
      </c>
      <c r="D327" s="146">
        <v>0</v>
      </c>
      <c r="E327" s="147">
        <v>0</v>
      </c>
      <c r="F327" s="114">
        <v>0</v>
      </c>
    </row>
    <row r="328" spans="1:6" ht="16.5" hidden="1" thickBot="1">
      <c r="A328" s="144">
        <v>318</v>
      </c>
      <c r="B328" s="110" t="s">
        <v>574</v>
      </c>
      <c r="C328" s="122" t="s">
        <v>197</v>
      </c>
      <c r="D328" s="146">
        <v>0</v>
      </c>
      <c r="E328" s="147">
        <v>0</v>
      </c>
      <c r="F328" s="114">
        <v>0</v>
      </c>
    </row>
    <row r="329" spans="1:6" ht="16.5" hidden="1" thickBot="1">
      <c r="A329" s="144">
        <v>319</v>
      </c>
      <c r="B329" s="110" t="s">
        <v>575</v>
      </c>
      <c r="C329" s="122" t="s">
        <v>198</v>
      </c>
      <c r="D329" s="146">
        <v>0</v>
      </c>
      <c r="E329" s="147">
        <v>0</v>
      </c>
      <c r="F329" s="114">
        <v>0</v>
      </c>
    </row>
    <row r="330" spans="1:6" ht="16.5" hidden="1" thickBot="1">
      <c r="A330" s="144">
        <v>320</v>
      </c>
      <c r="B330" s="110" t="s">
        <v>576</v>
      </c>
      <c r="C330" s="122" t="s">
        <v>199</v>
      </c>
      <c r="D330" s="146">
        <v>0</v>
      </c>
      <c r="E330" s="147">
        <v>0</v>
      </c>
      <c r="F330" s="114">
        <v>0</v>
      </c>
    </row>
    <row r="331" spans="1:6" ht="16.5" hidden="1" thickBot="1">
      <c r="A331" s="144">
        <v>321</v>
      </c>
      <c r="B331" s="110" t="s">
        <v>577</v>
      </c>
      <c r="C331" s="122" t="s">
        <v>200</v>
      </c>
      <c r="D331" s="146">
        <v>0</v>
      </c>
      <c r="E331" s="147">
        <v>0</v>
      </c>
      <c r="F331" s="114">
        <v>0</v>
      </c>
    </row>
    <row r="332" spans="1:6" ht="16.5" hidden="1" thickBot="1">
      <c r="A332" s="144">
        <v>322</v>
      </c>
      <c r="B332" s="110" t="s">
        <v>578</v>
      </c>
      <c r="C332" s="122" t="s">
        <v>201</v>
      </c>
      <c r="D332" s="146">
        <v>0</v>
      </c>
      <c r="E332" s="147">
        <v>0</v>
      </c>
      <c r="F332" s="114">
        <v>0</v>
      </c>
    </row>
    <row r="333" spans="1:6" ht="16.5" hidden="1" thickBot="1">
      <c r="A333" s="144">
        <v>323</v>
      </c>
      <c r="B333" s="140" t="s">
        <v>503</v>
      </c>
      <c r="C333" s="120" t="s">
        <v>202</v>
      </c>
      <c r="D333" s="111">
        <v>0</v>
      </c>
      <c r="E333" s="111">
        <v>0</v>
      </c>
      <c r="F333" s="112">
        <v>0</v>
      </c>
    </row>
    <row r="334" spans="1:6" ht="16.5" hidden="1" thickBot="1">
      <c r="A334" s="144">
        <v>324</v>
      </c>
      <c r="B334" s="110" t="s">
        <v>579</v>
      </c>
      <c r="C334" s="122" t="s">
        <v>50</v>
      </c>
      <c r="D334" s="146">
        <v>0</v>
      </c>
      <c r="E334" s="147">
        <v>0</v>
      </c>
      <c r="F334" s="114">
        <v>0</v>
      </c>
    </row>
    <row r="335" spans="1:6" ht="16.5" hidden="1" thickBot="1">
      <c r="A335" s="144">
        <v>325</v>
      </c>
      <c r="B335" s="110" t="s">
        <v>580</v>
      </c>
      <c r="C335" s="122" t="s">
        <v>257</v>
      </c>
      <c r="D335" s="146">
        <v>0</v>
      </c>
      <c r="E335" s="147">
        <v>0</v>
      </c>
      <c r="F335" s="114">
        <v>0</v>
      </c>
    </row>
    <row r="336" spans="1:6" ht="32.25" hidden="1" thickBot="1">
      <c r="A336" s="144">
        <v>326</v>
      </c>
      <c r="B336" s="110" t="s">
        <v>581</v>
      </c>
      <c r="C336" s="122" t="s">
        <v>51</v>
      </c>
      <c r="D336" s="146">
        <v>0</v>
      </c>
      <c r="E336" s="147">
        <v>0</v>
      </c>
      <c r="F336" s="114">
        <v>0</v>
      </c>
    </row>
    <row r="337" spans="1:6" ht="16.5" hidden="1" thickBot="1">
      <c r="A337" s="144">
        <v>327</v>
      </c>
      <c r="B337" s="110" t="s">
        <v>582</v>
      </c>
      <c r="C337" s="122" t="s">
        <v>52</v>
      </c>
      <c r="D337" s="146">
        <v>0</v>
      </c>
      <c r="E337" s="147">
        <v>0</v>
      </c>
      <c r="F337" s="114">
        <v>0</v>
      </c>
    </row>
    <row r="338" spans="1:6" ht="32.25" hidden="1" thickBot="1">
      <c r="A338" s="144">
        <v>328</v>
      </c>
      <c r="B338" s="110" t="s">
        <v>583</v>
      </c>
      <c r="C338" s="122" t="s">
        <v>203</v>
      </c>
      <c r="D338" s="146">
        <v>0</v>
      </c>
      <c r="E338" s="147">
        <v>0</v>
      </c>
      <c r="F338" s="114">
        <v>0</v>
      </c>
    </row>
    <row r="339" spans="1:6" ht="16.5" hidden="1" thickBot="1">
      <c r="A339" s="144">
        <v>329</v>
      </c>
      <c r="B339" s="110" t="s">
        <v>584</v>
      </c>
      <c r="C339" s="122" t="s">
        <v>204</v>
      </c>
      <c r="D339" s="146">
        <v>0</v>
      </c>
      <c r="E339" s="147">
        <v>0</v>
      </c>
      <c r="F339" s="114">
        <v>0</v>
      </c>
    </row>
    <row r="340" spans="1:6" ht="16.5" hidden="1" thickBot="1">
      <c r="A340" s="144">
        <v>330</v>
      </c>
      <c r="B340" s="110" t="s">
        <v>585</v>
      </c>
      <c r="C340" s="122" t="s">
        <v>205</v>
      </c>
      <c r="D340" s="146">
        <v>0</v>
      </c>
      <c r="E340" s="147">
        <v>0</v>
      </c>
      <c r="F340" s="114">
        <v>0</v>
      </c>
    </row>
    <row r="341" spans="1:6" ht="16.5" hidden="1" thickBot="1">
      <c r="A341" s="144">
        <v>331</v>
      </c>
      <c r="B341" s="110" t="s">
        <v>586</v>
      </c>
      <c r="C341" s="122" t="s">
        <v>206</v>
      </c>
      <c r="D341" s="146">
        <v>0</v>
      </c>
      <c r="E341" s="147">
        <v>0</v>
      </c>
      <c r="F341" s="114">
        <v>0</v>
      </c>
    </row>
    <row r="342" spans="1:6" ht="16.5" hidden="1" thickBot="1">
      <c r="A342" s="144">
        <v>332</v>
      </c>
      <c r="B342" s="110" t="s">
        <v>587</v>
      </c>
      <c r="C342" s="122" t="s">
        <v>207</v>
      </c>
      <c r="D342" s="146">
        <v>0</v>
      </c>
      <c r="E342" s="147">
        <v>0</v>
      </c>
      <c r="F342" s="114">
        <v>0</v>
      </c>
    </row>
    <row r="343" spans="1:6" ht="16.5" hidden="1" thickBot="1">
      <c r="A343" s="144">
        <v>333</v>
      </c>
      <c r="B343" s="110" t="s">
        <v>588</v>
      </c>
      <c r="C343" s="122" t="s">
        <v>208</v>
      </c>
      <c r="D343" s="146">
        <v>0</v>
      </c>
      <c r="E343" s="147">
        <v>0</v>
      </c>
      <c r="F343" s="114">
        <v>0</v>
      </c>
    </row>
    <row r="344" spans="1:6" ht="16.5" hidden="1" thickBot="1">
      <c r="A344" s="144">
        <v>334</v>
      </c>
      <c r="B344" s="110" t="s">
        <v>589</v>
      </c>
      <c r="C344" s="122" t="s">
        <v>209</v>
      </c>
      <c r="D344" s="146">
        <v>0</v>
      </c>
      <c r="E344" s="147">
        <v>0</v>
      </c>
      <c r="F344" s="114">
        <v>0</v>
      </c>
    </row>
    <row r="345" spans="1:6" ht="16.5" hidden="1" thickBot="1">
      <c r="A345" s="144">
        <v>335</v>
      </c>
      <c r="B345" s="110" t="s">
        <v>590</v>
      </c>
      <c r="C345" s="122" t="s">
        <v>210</v>
      </c>
      <c r="D345" s="146">
        <v>0</v>
      </c>
      <c r="E345" s="147">
        <v>0</v>
      </c>
      <c r="F345" s="114">
        <v>0</v>
      </c>
    </row>
    <row r="346" spans="1:6" ht="16.5" hidden="1" thickBot="1">
      <c r="A346" s="144">
        <v>336</v>
      </c>
      <c r="B346" s="110" t="s">
        <v>591</v>
      </c>
      <c r="C346" s="122" t="s">
        <v>211</v>
      </c>
      <c r="D346" s="146">
        <v>0</v>
      </c>
      <c r="E346" s="147">
        <v>0</v>
      </c>
      <c r="F346" s="114">
        <v>0</v>
      </c>
    </row>
    <row r="347" spans="1:6" ht="16.5" hidden="1" thickBot="1">
      <c r="A347" s="144">
        <v>337</v>
      </c>
      <c r="B347" s="110" t="s">
        <v>592</v>
      </c>
      <c r="C347" s="122" t="s">
        <v>212</v>
      </c>
      <c r="D347" s="146">
        <v>0</v>
      </c>
      <c r="E347" s="147">
        <v>0</v>
      </c>
      <c r="F347" s="114">
        <v>0</v>
      </c>
    </row>
    <row r="348" spans="1:6" ht="16.5" hidden="1" thickBot="1">
      <c r="A348" s="144">
        <v>338</v>
      </c>
      <c r="B348" s="110" t="s">
        <v>593</v>
      </c>
      <c r="C348" s="122" t="s">
        <v>213</v>
      </c>
      <c r="D348" s="146">
        <v>0</v>
      </c>
      <c r="E348" s="147">
        <v>0</v>
      </c>
      <c r="F348" s="114">
        <v>0</v>
      </c>
    </row>
    <row r="349" spans="1:6" ht="16.5" hidden="1" thickBot="1">
      <c r="A349" s="144">
        <v>339</v>
      </c>
      <c r="B349" s="110" t="s">
        <v>956</v>
      </c>
      <c r="C349" s="122" t="s">
        <v>957</v>
      </c>
      <c r="D349" s="146">
        <v>0</v>
      </c>
      <c r="E349" s="147">
        <v>0</v>
      </c>
      <c r="F349" s="114">
        <v>0</v>
      </c>
    </row>
    <row r="350" spans="1:6" ht="16.5" hidden="1" thickBot="1">
      <c r="A350" s="144">
        <v>340</v>
      </c>
      <c r="B350" s="140" t="s">
        <v>594</v>
      </c>
      <c r="C350" s="120" t="s">
        <v>214</v>
      </c>
      <c r="D350" s="111">
        <v>0</v>
      </c>
      <c r="E350" s="111">
        <v>0</v>
      </c>
      <c r="F350" s="112">
        <v>0</v>
      </c>
    </row>
    <row r="351" spans="1:6" ht="16.5" hidden="1" thickBot="1">
      <c r="A351" s="144">
        <v>341</v>
      </c>
      <c r="B351" s="110" t="s">
        <v>595</v>
      </c>
      <c r="C351" s="122" t="s">
        <v>53</v>
      </c>
      <c r="D351" s="146">
        <v>0</v>
      </c>
      <c r="E351" s="147">
        <v>0</v>
      </c>
      <c r="F351" s="114">
        <v>0</v>
      </c>
    </row>
    <row r="352" spans="1:6" ht="16.5" hidden="1" thickBot="1">
      <c r="A352" s="144">
        <v>342</v>
      </c>
      <c r="B352" s="110" t="s">
        <v>596</v>
      </c>
      <c r="C352" s="122" t="s">
        <v>958</v>
      </c>
      <c r="D352" s="146">
        <v>0</v>
      </c>
      <c r="E352" s="147">
        <v>0</v>
      </c>
      <c r="F352" s="114">
        <v>0</v>
      </c>
    </row>
    <row r="353" spans="1:6" ht="16.5" hidden="1" thickBot="1">
      <c r="A353" s="144">
        <v>343</v>
      </c>
      <c r="B353" s="110" t="s">
        <v>597</v>
      </c>
      <c r="C353" s="122" t="s">
        <v>959</v>
      </c>
      <c r="D353" s="146">
        <v>0</v>
      </c>
      <c r="E353" s="147">
        <v>0</v>
      </c>
      <c r="F353" s="114">
        <v>0</v>
      </c>
    </row>
    <row r="354" spans="1:6" ht="16.5" hidden="1" thickBot="1">
      <c r="A354" s="144">
        <v>344</v>
      </c>
      <c r="B354" s="110" t="s">
        <v>598</v>
      </c>
      <c r="C354" s="122" t="s">
        <v>960</v>
      </c>
      <c r="D354" s="146">
        <v>0</v>
      </c>
      <c r="E354" s="147">
        <v>0</v>
      </c>
      <c r="F354" s="114">
        <v>0</v>
      </c>
    </row>
    <row r="355" spans="1:6" ht="16.5" hidden="1" thickBot="1">
      <c r="A355" s="144">
        <v>345</v>
      </c>
      <c r="B355" s="110" t="s">
        <v>599</v>
      </c>
      <c r="C355" s="122" t="s">
        <v>961</v>
      </c>
      <c r="D355" s="146">
        <v>0</v>
      </c>
      <c r="E355" s="147">
        <v>0</v>
      </c>
      <c r="F355" s="114">
        <v>0</v>
      </c>
    </row>
    <row r="356" spans="1:6" ht="16.5" hidden="1" thickBot="1">
      <c r="A356" s="144">
        <v>346</v>
      </c>
      <c r="B356" s="110" t="s">
        <v>600</v>
      </c>
      <c r="C356" s="122" t="s">
        <v>215</v>
      </c>
      <c r="D356" s="146">
        <v>0</v>
      </c>
      <c r="E356" s="147">
        <v>0</v>
      </c>
      <c r="F356" s="114">
        <v>0</v>
      </c>
    </row>
    <row r="357" spans="1:6" ht="16.5" hidden="1" thickBot="1">
      <c r="A357" s="144">
        <v>347</v>
      </c>
      <c r="B357" s="110" t="s">
        <v>601</v>
      </c>
      <c r="C357" s="122" t="s">
        <v>216</v>
      </c>
      <c r="D357" s="146">
        <v>0</v>
      </c>
      <c r="E357" s="147">
        <v>0</v>
      </c>
      <c r="F357" s="114">
        <v>0</v>
      </c>
    </row>
    <row r="358" spans="1:6" ht="16.5" hidden="1" thickBot="1">
      <c r="A358" s="144">
        <v>348</v>
      </c>
      <c r="B358" s="110" t="s">
        <v>602</v>
      </c>
      <c r="C358" s="122" t="s">
        <v>217</v>
      </c>
      <c r="D358" s="146">
        <v>0</v>
      </c>
      <c r="E358" s="147">
        <v>0</v>
      </c>
      <c r="F358" s="114">
        <v>0</v>
      </c>
    </row>
    <row r="359" spans="1:6" ht="16.5" hidden="1" thickBot="1">
      <c r="A359" s="144">
        <v>349</v>
      </c>
      <c r="B359" s="110" t="s">
        <v>603</v>
      </c>
      <c r="C359" s="122" t="s">
        <v>962</v>
      </c>
      <c r="D359" s="146">
        <v>0</v>
      </c>
      <c r="E359" s="147">
        <v>0</v>
      </c>
      <c r="F359" s="114">
        <v>0</v>
      </c>
    </row>
    <row r="360" spans="1:6" ht="16.5" hidden="1" thickBot="1">
      <c r="A360" s="144">
        <v>350</v>
      </c>
      <c r="B360" s="110" t="s">
        <v>604</v>
      </c>
      <c r="C360" s="122" t="s">
        <v>963</v>
      </c>
      <c r="D360" s="146">
        <v>0</v>
      </c>
      <c r="E360" s="147">
        <v>0</v>
      </c>
      <c r="F360" s="114">
        <v>0</v>
      </c>
    </row>
    <row r="361" spans="1:6" ht="32.25" hidden="1" thickBot="1">
      <c r="A361" s="144">
        <v>351</v>
      </c>
      <c r="B361" s="110" t="s">
        <v>605</v>
      </c>
      <c r="C361" s="122" t="s">
        <v>218</v>
      </c>
      <c r="D361" s="146">
        <v>0</v>
      </c>
      <c r="E361" s="147">
        <v>0</v>
      </c>
      <c r="F361" s="114">
        <v>0</v>
      </c>
    </row>
    <row r="362" spans="1:6" ht="16.5" hidden="1" thickBot="1">
      <c r="A362" s="144">
        <v>352</v>
      </c>
      <c r="B362" s="110" t="s">
        <v>606</v>
      </c>
      <c r="C362" s="122" t="s">
        <v>219</v>
      </c>
      <c r="D362" s="146">
        <v>0</v>
      </c>
      <c r="E362" s="147">
        <v>0</v>
      </c>
      <c r="F362" s="114">
        <v>0</v>
      </c>
    </row>
    <row r="363" spans="1:6" ht="16.5" hidden="1" thickBot="1">
      <c r="A363" s="144">
        <v>353</v>
      </c>
      <c r="B363" s="110" t="s">
        <v>607</v>
      </c>
      <c r="C363" s="122" t="s">
        <v>797</v>
      </c>
      <c r="D363" s="146">
        <v>0</v>
      </c>
      <c r="E363" s="147">
        <v>0</v>
      </c>
      <c r="F363" s="114">
        <v>0</v>
      </c>
    </row>
    <row r="364" spans="1:6" ht="16.5" hidden="1" thickBot="1">
      <c r="A364" s="144">
        <v>354</v>
      </c>
      <c r="B364" s="110" t="s">
        <v>608</v>
      </c>
      <c r="C364" s="122" t="s">
        <v>798</v>
      </c>
      <c r="D364" s="146">
        <v>0</v>
      </c>
      <c r="E364" s="147">
        <v>0</v>
      </c>
      <c r="F364" s="114">
        <v>0</v>
      </c>
    </row>
    <row r="365" spans="1:6" ht="16.5" hidden="1" thickBot="1">
      <c r="A365" s="144">
        <v>355</v>
      </c>
      <c r="B365" s="110" t="s">
        <v>609</v>
      </c>
      <c r="C365" s="122" t="s">
        <v>799</v>
      </c>
      <c r="D365" s="146">
        <v>0</v>
      </c>
      <c r="E365" s="147">
        <v>0</v>
      </c>
      <c r="F365" s="114">
        <v>0</v>
      </c>
    </row>
    <row r="366" spans="1:6" ht="32.25" hidden="1" thickBot="1">
      <c r="A366" s="144">
        <v>356</v>
      </c>
      <c r="B366" s="110" t="s">
        <v>610</v>
      </c>
      <c r="C366" s="122" t="s">
        <v>54</v>
      </c>
      <c r="D366" s="146">
        <v>0</v>
      </c>
      <c r="E366" s="147">
        <v>0</v>
      </c>
      <c r="F366" s="114">
        <v>0</v>
      </c>
    </row>
    <row r="367" spans="1:6" ht="32.25" hidden="1" thickBot="1">
      <c r="A367" s="144">
        <v>357</v>
      </c>
      <c r="B367" s="110" t="s">
        <v>611</v>
      </c>
      <c r="C367" s="122" t="s">
        <v>754</v>
      </c>
      <c r="D367" s="146">
        <v>0</v>
      </c>
      <c r="E367" s="147">
        <v>0</v>
      </c>
      <c r="F367" s="114">
        <v>0</v>
      </c>
    </row>
    <row r="368" spans="1:6" ht="16.5" hidden="1" thickBot="1">
      <c r="A368" s="144">
        <v>358</v>
      </c>
      <c r="B368" s="110" t="s">
        <v>612</v>
      </c>
      <c r="C368" s="122" t="s">
        <v>55</v>
      </c>
      <c r="D368" s="146">
        <v>0</v>
      </c>
      <c r="E368" s="147">
        <v>0</v>
      </c>
      <c r="F368" s="114">
        <v>0</v>
      </c>
    </row>
    <row r="369" spans="1:6" ht="16.5" hidden="1" thickBot="1">
      <c r="A369" s="144">
        <v>359</v>
      </c>
      <c r="B369" s="110" t="s">
        <v>613</v>
      </c>
      <c r="C369" s="122" t="s">
        <v>220</v>
      </c>
      <c r="D369" s="146">
        <v>0</v>
      </c>
      <c r="E369" s="147">
        <v>0</v>
      </c>
      <c r="F369" s="114">
        <v>0</v>
      </c>
    </row>
    <row r="370" spans="1:6" ht="16.5" hidden="1" thickBot="1">
      <c r="A370" s="144">
        <v>360</v>
      </c>
      <c r="B370" s="140" t="s">
        <v>614</v>
      </c>
      <c r="C370" s="120" t="s">
        <v>221</v>
      </c>
      <c r="D370" s="111">
        <v>0</v>
      </c>
      <c r="E370" s="111">
        <v>0</v>
      </c>
      <c r="F370" s="112">
        <v>0</v>
      </c>
    </row>
    <row r="371" spans="1:6" ht="16.5" hidden="1" thickBot="1">
      <c r="A371" s="144">
        <v>361</v>
      </c>
      <c r="B371" s="110" t="s">
        <v>615</v>
      </c>
      <c r="C371" s="122" t="s">
        <v>222</v>
      </c>
      <c r="D371" s="146">
        <v>0</v>
      </c>
      <c r="E371" s="147">
        <v>0</v>
      </c>
      <c r="F371" s="114">
        <v>0</v>
      </c>
    </row>
    <row r="372" spans="1:6" ht="16.5" hidden="1" thickBot="1">
      <c r="A372" s="144">
        <v>362</v>
      </c>
      <c r="B372" s="110" t="s">
        <v>616</v>
      </c>
      <c r="C372" s="122" t="s">
        <v>223</v>
      </c>
      <c r="D372" s="146">
        <v>0</v>
      </c>
      <c r="E372" s="147">
        <v>0</v>
      </c>
      <c r="F372" s="114">
        <v>0</v>
      </c>
    </row>
    <row r="373" spans="1:6" ht="16.5" hidden="1" thickBot="1">
      <c r="A373" s="144">
        <v>363</v>
      </c>
      <c r="B373" s="110" t="s">
        <v>617</v>
      </c>
      <c r="C373" s="122" t="s">
        <v>224</v>
      </c>
      <c r="D373" s="146">
        <v>0</v>
      </c>
      <c r="E373" s="147">
        <v>0</v>
      </c>
      <c r="F373" s="114">
        <v>0</v>
      </c>
    </row>
    <row r="374" spans="1:6" ht="16.5" hidden="1" thickBot="1">
      <c r="A374" s="144">
        <v>364</v>
      </c>
      <c r="B374" s="110" t="s">
        <v>618</v>
      </c>
      <c r="C374" s="122" t="s">
        <v>225</v>
      </c>
      <c r="D374" s="146">
        <v>0</v>
      </c>
      <c r="E374" s="147">
        <v>0</v>
      </c>
      <c r="F374" s="114">
        <v>0</v>
      </c>
    </row>
    <row r="375" spans="1:6" ht="16.5" hidden="1" thickBot="1">
      <c r="A375" s="144">
        <v>365</v>
      </c>
      <c r="B375" s="110" t="s">
        <v>619</v>
      </c>
      <c r="C375" s="122" t="s">
        <v>226</v>
      </c>
      <c r="D375" s="146">
        <v>0</v>
      </c>
      <c r="E375" s="147">
        <v>0</v>
      </c>
      <c r="F375" s="114">
        <v>0</v>
      </c>
    </row>
    <row r="376" spans="1:6" ht="16.5" hidden="1" thickBot="1">
      <c r="A376" s="144">
        <v>366</v>
      </c>
      <c r="B376" s="110" t="s">
        <v>620</v>
      </c>
      <c r="C376" s="122" t="s">
        <v>227</v>
      </c>
      <c r="D376" s="146">
        <v>0</v>
      </c>
      <c r="E376" s="147">
        <v>0</v>
      </c>
      <c r="F376" s="114">
        <v>0</v>
      </c>
    </row>
    <row r="377" spans="1:6" ht="16.5" hidden="1" thickBot="1">
      <c r="A377" s="144">
        <v>367</v>
      </c>
      <c r="B377" s="110" t="s">
        <v>621</v>
      </c>
      <c r="C377" s="122" t="s">
        <v>228</v>
      </c>
      <c r="D377" s="146">
        <v>0</v>
      </c>
      <c r="E377" s="147">
        <v>0</v>
      </c>
      <c r="F377" s="114">
        <v>0</v>
      </c>
    </row>
    <row r="378" spans="1:6" ht="16.5" hidden="1" thickBot="1">
      <c r="A378" s="144">
        <v>368</v>
      </c>
      <c r="B378" s="110" t="s">
        <v>622</v>
      </c>
      <c r="C378" s="122" t="s">
        <v>229</v>
      </c>
      <c r="D378" s="146">
        <v>0</v>
      </c>
      <c r="E378" s="147">
        <v>0</v>
      </c>
      <c r="F378" s="114">
        <v>0</v>
      </c>
    </row>
    <row r="379" spans="1:6" ht="16.5" hidden="1" thickBot="1">
      <c r="A379" s="144">
        <v>369</v>
      </c>
      <c r="B379" s="110" t="s">
        <v>623</v>
      </c>
      <c r="C379" s="122" t="s">
        <v>230</v>
      </c>
      <c r="D379" s="146">
        <v>0</v>
      </c>
      <c r="E379" s="147">
        <v>0</v>
      </c>
      <c r="F379" s="114">
        <v>0</v>
      </c>
    </row>
    <row r="380" spans="1:6" ht="16.5" hidden="1" thickBot="1">
      <c r="A380" s="144">
        <v>370</v>
      </c>
      <c r="B380" s="110" t="s">
        <v>624</v>
      </c>
      <c r="C380" s="122" t="s">
        <v>231</v>
      </c>
      <c r="D380" s="146">
        <v>0</v>
      </c>
      <c r="E380" s="147">
        <v>0</v>
      </c>
      <c r="F380" s="114">
        <v>0</v>
      </c>
    </row>
    <row r="381" spans="1:6" ht="16.5" hidden="1" thickBot="1">
      <c r="A381" s="144">
        <v>371</v>
      </c>
      <c r="B381" s="110" t="s">
        <v>625</v>
      </c>
      <c r="C381" s="122" t="s">
        <v>232</v>
      </c>
      <c r="D381" s="146">
        <v>0</v>
      </c>
      <c r="E381" s="147">
        <v>0</v>
      </c>
      <c r="F381" s="114">
        <v>0</v>
      </c>
    </row>
    <row r="382" spans="1:6" ht="16.5" hidden="1" thickBot="1">
      <c r="A382" s="144">
        <v>372</v>
      </c>
      <c r="B382" s="110" t="s">
        <v>626</v>
      </c>
      <c r="C382" s="122" t="s">
        <v>964</v>
      </c>
      <c r="D382" s="146">
        <v>0</v>
      </c>
      <c r="E382" s="147">
        <v>0</v>
      </c>
      <c r="F382" s="114">
        <v>0</v>
      </c>
    </row>
    <row r="383" spans="1:6" ht="16.5" hidden="1" thickBot="1">
      <c r="A383" s="144">
        <v>373</v>
      </c>
      <c r="B383" s="110" t="s">
        <v>627</v>
      </c>
      <c r="C383" s="122" t="s">
        <v>965</v>
      </c>
      <c r="D383" s="146">
        <v>0</v>
      </c>
      <c r="E383" s="147">
        <v>0</v>
      </c>
      <c r="F383" s="114">
        <v>0</v>
      </c>
    </row>
    <row r="384" spans="1:6" ht="16.5" hidden="1" thickBot="1">
      <c r="A384" s="144">
        <v>374</v>
      </c>
      <c r="B384" s="110" t="s">
        <v>628</v>
      </c>
      <c r="C384" s="122" t="s">
        <v>966</v>
      </c>
      <c r="D384" s="146">
        <v>0</v>
      </c>
      <c r="E384" s="147">
        <v>0</v>
      </c>
      <c r="F384" s="114">
        <v>0</v>
      </c>
    </row>
    <row r="385" spans="1:6" ht="16.5" hidden="1" thickBot="1">
      <c r="A385" s="144">
        <v>375</v>
      </c>
      <c r="B385" s="110" t="s">
        <v>629</v>
      </c>
      <c r="C385" s="122" t="s">
        <v>233</v>
      </c>
      <c r="D385" s="146">
        <v>0</v>
      </c>
      <c r="E385" s="147">
        <v>0</v>
      </c>
      <c r="F385" s="114">
        <v>0</v>
      </c>
    </row>
    <row r="386" spans="1:6" ht="16.5" hidden="1" thickBot="1">
      <c r="A386" s="144">
        <v>376</v>
      </c>
      <c r="B386" s="110" t="s">
        <v>630</v>
      </c>
      <c r="C386" s="122" t="s">
        <v>234</v>
      </c>
      <c r="D386" s="146">
        <v>0</v>
      </c>
      <c r="E386" s="147">
        <v>0</v>
      </c>
      <c r="F386" s="114">
        <v>0</v>
      </c>
    </row>
    <row r="387" spans="1:6" ht="16.5" hidden="1" thickBot="1">
      <c r="A387" s="144">
        <v>377</v>
      </c>
      <c r="B387" s="110" t="s">
        <v>631</v>
      </c>
      <c r="C387" s="122" t="s">
        <v>235</v>
      </c>
      <c r="D387" s="146">
        <v>0</v>
      </c>
      <c r="E387" s="147">
        <v>0</v>
      </c>
      <c r="F387" s="114">
        <v>0</v>
      </c>
    </row>
    <row r="388" spans="1:6" ht="16.5" hidden="1" thickBot="1">
      <c r="A388" s="144">
        <v>378</v>
      </c>
      <c r="B388" s="110" t="s">
        <v>755</v>
      </c>
      <c r="C388" s="122" t="s">
        <v>967</v>
      </c>
      <c r="D388" s="146">
        <v>0</v>
      </c>
      <c r="E388" s="147">
        <v>0</v>
      </c>
      <c r="F388" s="114">
        <v>0</v>
      </c>
    </row>
    <row r="389" spans="1:6" ht="16.5" hidden="1" thickBot="1">
      <c r="A389" s="144">
        <v>379</v>
      </c>
      <c r="B389" s="110" t="s">
        <v>968</v>
      </c>
      <c r="C389" s="122" t="s">
        <v>969</v>
      </c>
      <c r="D389" s="146">
        <v>0</v>
      </c>
      <c r="E389" s="147">
        <v>0</v>
      </c>
      <c r="F389" s="114">
        <v>0</v>
      </c>
    </row>
    <row r="390" spans="1:6" ht="16.5" hidden="1" thickBot="1">
      <c r="A390" s="144">
        <v>380</v>
      </c>
      <c r="B390" s="110" t="s">
        <v>970</v>
      </c>
      <c r="C390" s="122" t="s">
        <v>971</v>
      </c>
      <c r="D390" s="146">
        <v>0</v>
      </c>
      <c r="E390" s="147">
        <v>0</v>
      </c>
      <c r="F390" s="114">
        <v>0</v>
      </c>
    </row>
    <row r="391" spans="1:6" ht="16.5" hidden="1" thickBot="1">
      <c r="A391" s="144">
        <v>381</v>
      </c>
      <c r="B391" s="140" t="s">
        <v>632</v>
      </c>
      <c r="C391" s="120" t="s">
        <v>236</v>
      </c>
      <c r="D391" s="111">
        <v>0</v>
      </c>
      <c r="E391" s="111">
        <v>0</v>
      </c>
      <c r="F391" s="112">
        <v>0</v>
      </c>
    </row>
    <row r="392" spans="1:6" ht="16.5" hidden="1" thickBot="1">
      <c r="A392" s="144">
        <v>382</v>
      </c>
      <c r="B392" s="110" t="s">
        <v>633</v>
      </c>
      <c r="C392" s="122" t="s">
        <v>237</v>
      </c>
      <c r="D392" s="146">
        <v>0</v>
      </c>
      <c r="E392" s="147">
        <v>0</v>
      </c>
      <c r="F392" s="114">
        <v>0</v>
      </c>
    </row>
    <row r="393" spans="1:6" ht="16.5" hidden="1" thickBot="1">
      <c r="A393" s="144">
        <v>383</v>
      </c>
      <c r="B393" s="110" t="s">
        <v>634</v>
      </c>
      <c r="C393" s="122" t="s">
        <v>238</v>
      </c>
      <c r="D393" s="146">
        <v>0</v>
      </c>
      <c r="E393" s="147">
        <v>0</v>
      </c>
      <c r="F393" s="114">
        <v>0</v>
      </c>
    </row>
    <row r="394" spans="1:6" ht="16.5" hidden="1" thickBot="1">
      <c r="A394" s="144">
        <v>384</v>
      </c>
      <c r="B394" s="110" t="s">
        <v>635</v>
      </c>
      <c r="C394" s="122" t="s">
        <v>239</v>
      </c>
      <c r="D394" s="146">
        <v>0</v>
      </c>
      <c r="E394" s="147">
        <v>0</v>
      </c>
      <c r="F394" s="114">
        <v>0</v>
      </c>
    </row>
    <row r="395" spans="1:6" ht="16.5" hidden="1" thickBot="1">
      <c r="A395" s="144">
        <v>385</v>
      </c>
      <c r="B395" s="110" t="s">
        <v>636</v>
      </c>
      <c r="C395" s="122" t="s">
        <v>240</v>
      </c>
      <c r="D395" s="146">
        <v>0</v>
      </c>
      <c r="E395" s="147">
        <v>0</v>
      </c>
      <c r="F395" s="114">
        <v>0</v>
      </c>
    </row>
    <row r="396" spans="1:6" ht="16.5" hidden="1" thickBot="1">
      <c r="A396" s="144">
        <v>386</v>
      </c>
      <c r="B396" s="110" t="s">
        <v>637</v>
      </c>
      <c r="C396" s="122" t="s">
        <v>241</v>
      </c>
      <c r="D396" s="146">
        <v>0</v>
      </c>
      <c r="E396" s="147">
        <v>0</v>
      </c>
      <c r="F396" s="114">
        <v>0</v>
      </c>
    </row>
    <row r="397" spans="1:6" ht="16.5" hidden="1" thickBot="1">
      <c r="A397" s="144">
        <v>387</v>
      </c>
      <c r="B397" s="110" t="s">
        <v>638</v>
      </c>
      <c r="C397" s="122" t="s">
        <v>242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639</v>
      </c>
      <c r="C398" s="122" t="s">
        <v>243</v>
      </c>
      <c r="D398" s="146">
        <v>0</v>
      </c>
      <c r="E398" s="147">
        <v>0</v>
      </c>
      <c r="F398" s="114">
        <v>0</v>
      </c>
    </row>
    <row r="399" spans="1:6" ht="16.5" hidden="1" thickBot="1">
      <c r="A399" s="144">
        <v>389</v>
      </c>
      <c r="B399" s="110" t="s">
        <v>640</v>
      </c>
      <c r="C399" s="122" t="s">
        <v>800</v>
      </c>
      <c r="D399" s="146">
        <v>0</v>
      </c>
      <c r="E399" s="147">
        <v>0</v>
      </c>
      <c r="F399" s="114">
        <v>0</v>
      </c>
    </row>
    <row r="400" spans="1:6" ht="16.5" hidden="1" thickBot="1">
      <c r="A400" s="144">
        <v>390</v>
      </c>
      <c r="B400" s="140" t="s">
        <v>641</v>
      </c>
      <c r="C400" s="120" t="s">
        <v>244</v>
      </c>
      <c r="D400" s="111">
        <v>0</v>
      </c>
      <c r="E400" s="111">
        <v>0</v>
      </c>
      <c r="F400" s="112">
        <v>0</v>
      </c>
    </row>
    <row r="401" spans="1:6" ht="32.25" hidden="1" thickBot="1">
      <c r="A401" s="144">
        <v>391</v>
      </c>
      <c r="B401" s="110" t="s">
        <v>647</v>
      </c>
      <c r="C401" s="122" t="s">
        <v>56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642</v>
      </c>
      <c r="C402" s="122" t="s">
        <v>245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643</v>
      </c>
      <c r="C403" s="122" t="s">
        <v>246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644</v>
      </c>
      <c r="C404" s="122" t="s">
        <v>247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645</v>
      </c>
      <c r="C405" s="122" t="s">
        <v>248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40" t="s">
        <v>646</v>
      </c>
      <c r="C406" s="120" t="s">
        <v>249</v>
      </c>
      <c r="D406" s="111">
        <v>0</v>
      </c>
      <c r="E406" s="111">
        <v>0</v>
      </c>
      <c r="F406" s="112">
        <v>0</v>
      </c>
    </row>
    <row r="407" spans="1:6" ht="16.5" hidden="1" thickBot="1">
      <c r="A407" s="144">
        <v>397</v>
      </c>
      <c r="B407" s="110" t="s">
        <v>972</v>
      </c>
      <c r="C407" s="122" t="s">
        <v>973</v>
      </c>
      <c r="D407" s="146">
        <v>0</v>
      </c>
      <c r="E407" s="147">
        <v>0</v>
      </c>
      <c r="F407" s="114">
        <v>0</v>
      </c>
    </row>
    <row r="408" spans="1:6" ht="16.5" hidden="1" thickBot="1">
      <c r="A408" s="144">
        <v>398</v>
      </c>
      <c r="B408" s="110" t="s">
        <v>974</v>
      </c>
      <c r="C408" s="122" t="s">
        <v>975</v>
      </c>
      <c r="D408" s="146">
        <v>0</v>
      </c>
      <c r="E408" s="147">
        <v>0</v>
      </c>
      <c r="F408" s="114">
        <v>0</v>
      </c>
    </row>
    <row r="409" spans="1:6" ht="16.5" hidden="1" thickBot="1">
      <c r="A409" s="144">
        <v>399</v>
      </c>
      <c r="B409" s="110" t="s">
        <v>976</v>
      </c>
      <c r="C409" s="122" t="s">
        <v>977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978</v>
      </c>
      <c r="C410" s="122" t="s">
        <v>979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980</v>
      </c>
      <c r="C411" s="122" t="s">
        <v>981</v>
      </c>
      <c r="D411" s="146">
        <v>0</v>
      </c>
      <c r="E411" s="147">
        <v>0</v>
      </c>
      <c r="F411" s="114">
        <v>0</v>
      </c>
    </row>
    <row r="412" spans="1:6" ht="32.25" hidden="1" thickBot="1">
      <c r="A412" s="144">
        <v>402</v>
      </c>
      <c r="B412" s="110" t="s">
        <v>982</v>
      </c>
      <c r="C412" s="122" t="s">
        <v>983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984</v>
      </c>
      <c r="C413" s="122" t="s">
        <v>985</v>
      </c>
      <c r="D413" s="146">
        <v>0</v>
      </c>
      <c r="E413" s="147">
        <v>0</v>
      </c>
      <c r="F413" s="114">
        <v>0</v>
      </c>
    </row>
    <row r="414" spans="1:6" ht="16.5" hidden="1" thickBot="1">
      <c r="A414" s="144">
        <v>404</v>
      </c>
      <c r="B414" s="110" t="s">
        <v>986</v>
      </c>
      <c r="C414" s="122" t="s">
        <v>987</v>
      </c>
      <c r="D414" s="146">
        <v>0</v>
      </c>
      <c r="E414" s="147">
        <v>0</v>
      </c>
      <c r="F414" s="114">
        <v>0</v>
      </c>
    </row>
    <row r="415" spans="1:6" ht="16.5" hidden="1" thickBot="1">
      <c r="A415" s="144">
        <v>405</v>
      </c>
      <c r="B415" s="110" t="s">
        <v>988</v>
      </c>
      <c r="C415" s="122" t="s">
        <v>989</v>
      </c>
      <c r="D415" s="146">
        <v>0</v>
      </c>
      <c r="E415" s="147">
        <v>0</v>
      </c>
      <c r="F415" s="114">
        <v>0</v>
      </c>
    </row>
    <row r="416" spans="1:6">
      <c r="A416" s="144">
        <v>406</v>
      </c>
      <c r="B416" s="140" t="s">
        <v>990</v>
      </c>
      <c r="C416" s="120" t="s">
        <v>991</v>
      </c>
      <c r="D416" s="111">
        <v>116</v>
      </c>
      <c r="E416" s="111">
        <v>0</v>
      </c>
      <c r="F416" s="112">
        <v>116</v>
      </c>
    </row>
    <row r="417" spans="1:6" hidden="1">
      <c r="A417" s="144">
        <v>407</v>
      </c>
      <c r="B417" s="110" t="s">
        <v>648</v>
      </c>
      <c r="C417" s="122" t="s">
        <v>304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652</v>
      </c>
      <c r="C418" s="122" t="s">
        <v>250</v>
      </c>
      <c r="D418" s="146">
        <v>0</v>
      </c>
      <c r="E418" s="147">
        <v>0</v>
      </c>
      <c r="F418" s="114">
        <v>0</v>
      </c>
    </row>
    <row r="419" spans="1:6" ht="31.5" hidden="1">
      <c r="A419" s="144">
        <v>409</v>
      </c>
      <c r="B419" s="110" t="s">
        <v>756</v>
      </c>
      <c r="C419" s="122" t="s">
        <v>801</v>
      </c>
      <c r="D419" s="146">
        <v>0</v>
      </c>
      <c r="E419" s="147">
        <v>0</v>
      </c>
      <c r="F419" s="114">
        <v>0</v>
      </c>
    </row>
    <row r="420" spans="1:6" ht="31.5" hidden="1">
      <c r="A420" s="144">
        <v>410</v>
      </c>
      <c r="B420" s="110" t="s">
        <v>653</v>
      </c>
      <c r="C420" s="122" t="s">
        <v>251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654</v>
      </c>
      <c r="C421" s="122" t="s">
        <v>252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655</v>
      </c>
      <c r="C422" s="122" t="s">
        <v>253</v>
      </c>
      <c r="D422" s="146">
        <v>0</v>
      </c>
      <c r="E422" s="147">
        <v>0</v>
      </c>
      <c r="F422" s="114">
        <v>0</v>
      </c>
    </row>
    <row r="423" spans="1:6" ht="31.5" hidden="1">
      <c r="A423" s="144">
        <v>413</v>
      </c>
      <c r="B423" s="110" t="s">
        <v>656</v>
      </c>
      <c r="C423" s="122" t="s">
        <v>802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10" t="s">
        <v>649</v>
      </c>
      <c r="C424" s="122" t="s">
        <v>325</v>
      </c>
      <c r="D424" s="146">
        <v>0</v>
      </c>
      <c r="E424" s="147">
        <v>0</v>
      </c>
      <c r="F424" s="114">
        <v>0</v>
      </c>
    </row>
    <row r="425" spans="1:6" hidden="1">
      <c r="A425" s="144">
        <v>415</v>
      </c>
      <c r="B425" s="110" t="s">
        <v>650</v>
      </c>
      <c r="C425" s="122" t="s">
        <v>803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651</v>
      </c>
      <c r="C426" s="122" t="s">
        <v>326</v>
      </c>
      <c r="D426" s="146">
        <v>0</v>
      </c>
      <c r="E426" s="147">
        <v>0</v>
      </c>
      <c r="F426" s="114">
        <v>0</v>
      </c>
    </row>
    <row r="427" spans="1:6" hidden="1">
      <c r="A427" s="144">
        <v>417</v>
      </c>
      <c r="B427" s="110" t="s">
        <v>657</v>
      </c>
      <c r="C427" s="122" t="s">
        <v>849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804</v>
      </c>
      <c r="C428" s="122" t="s">
        <v>805</v>
      </c>
      <c r="D428" s="146">
        <v>0</v>
      </c>
      <c r="E428" s="147">
        <v>0</v>
      </c>
      <c r="F428" s="114">
        <v>0</v>
      </c>
    </row>
    <row r="429" spans="1:6" ht="31.5" hidden="1">
      <c r="A429" s="144">
        <v>419</v>
      </c>
      <c r="B429" s="110" t="s">
        <v>806</v>
      </c>
      <c r="C429" s="122" t="s">
        <v>807</v>
      </c>
      <c r="D429" s="146">
        <v>0</v>
      </c>
      <c r="E429" s="147">
        <v>0</v>
      </c>
      <c r="F429" s="114">
        <v>0</v>
      </c>
    </row>
    <row r="430" spans="1:6" ht="31.5" hidden="1">
      <c r="A430" s="144">
        <v>420</v>
      </c>
      <c r="B430" s="110" t="s">
        <v>808</v>
      </c>
      <c r="C430" s="122" t="s">
        <v>809</v>
      </c>
      <c r="D430" s="146">
        <v>0</v>
      </c>
      <c r="E430" s="147">
        <v>0</v>
      </c>
      <c r="F430" s="114">
        <v>0</v>
      </c>
    </row>
    <row r="431" spans="1:6" hidden="1">
      <c r="A431" s="144">
        <v>421</v>
      </c>
      <c r="B431" s="110" t="s">
        <v>850</v>
      </c>
      <c r="C431" s="122" t="s">
        <v>851</v>
      </c>
      <c r="D431" s="146">
        <v>0</v>
      </c>
      <c r="E431" s="147">
        <v>0</v>
      </c>
      <c r="F431" s="114">
        <v>0</v>
      </c>
    </row>
    <row r="432" spans="1:6" ht="31.5" hidden="1">
      <c r="A432" s="144">
        <v>422</v>
      </c>
      <c r="B432" s="110" t="s">
        <v>852</v>
      </c>
      <c r="C432" s="122" t="s">
        <v>853</v>
      </c>
      <c r="D432" s="146">
        <v>0</v>
      </c>
      <c r="E432" s="147">
        <v>0</v>
      </c>
      <c r="F432" s="114">
        <v>0</v>
      </c>
    </row>
    <row r="433" spans="1:6" ht="31.5" hidden="1">
      <c r="A433" s="144">
        <v>423</v>
      </c>
      <c r="B433" s="110" t="s">
        <v>854</v>
      </c>
      <c r="C433" s="122" t="s">
        <v>855</v>
      </c>
      <c r="D433" s="146">
        <v>0</v>
      </c>
      <c r="E433" s="147">
        <v>0</v>
      </c>
      <c r="F433" s="114">
        <v>0</v>
      </c>
    </row>
    <row r="434" spans="1:6" ht="31.5" hidden="1">
      <c r="A434" s="144">
        <v>424</v>
      </c>
      <c r="B434" s="110" t="s">
        <v>856</v>
      </c>
      <c r="C434" s="122" t="s">
        <v>857</v>
      </c>
      <c r="D434" s="146">
        <v>0</v>
      </c>
      <c r="E434" s="147">
        <v>0</v>
      </c>
      <c r="F434" s="114">
        <v>0</v>
      </c>
    </row>
    <row r="435" spans="1:6" ht="31.5" hidden="1">
      <c r="A435" s="144">
        <v>425</v>
      </c>
      <c r="B435" s="110" t="s">
        <v>858</v>
      </c>
      <c r="C435" s="122" t="s">
        <v>810</v>
      </c>
      <c r="D435" s="146">
        <v>0</v>
      </c>
      <c r="E435" s="147">
        <v>0</v>
      </c>
      <c r="F435" s="114">
        <v>0</v>
      </c>
    </row>
    <row r="436" spans="1:6" ht="31.5" hidden="1">
      <c r="A436" s="144">
        <v>426</v>
      </c>
      <c r="B436" s="110" t="s">
        <v>859</v>
      </c>
      <c r="C436" s="122" t="s">
        <v>811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860</v>
      </c>
      <c r="C437" s="122" t="s">
        <v>812</v>
      </c>
      <c r="D437" s="146">
        <v>0</v>
      </c>
      <c r="E437" s="147">
        <v>0</v>
      </c>
      <c r="F437" s="114">
        <v>0</v>
      </c>
    </row>
    <row r="438" spans="1:6" ht="31.5">
      <c r="A438" s="144">
        <v>428</v>
      </c>
      <c r="B438" s="110" t="s">
        <v>861</v>
      </c>
      <c r="C438" s="122" t="s">
        <v>862</v>
      </c>
      <c r="D438" s="146">
        <v>48</v>
      </c>
      <c r="E438" s="147">
        <v>0</v>
      </c>
      <c r="F438" s="114">
        <v>48</v>
      </c>
    </row>
    <row r="439" spans="1:6" ht="31.5" hidden="1">
      <c r="A439" s="144">
        <v>429</v>
      </c>
      <c r="B439" s="110" t="s">
        <v>863</v>
      </c>
      <c r="C439" s="122" t="s">
        <v>864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865</v>
      </c>
      <c r="C440" s="122" t="s">
        <v>866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867</v>
      </c>
      <c r="C441" s="122" t="s">
        <v>868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869</v>
      </c>
      <c r="C442" s="122" t="s">
        <v>870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871</v>
      </c>
      <c r="C443" s="122" t="s">
        <v>872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873</v>
      </c>
      <c r="C444" s="122" t="s">
        <v>874</v>
      </c>
      <c r="D444" s="146">
        <v>0</v>
      </c>
      <c r="E444" s="147">
        <v>0</v>
      </c>
      <c r="F444" s="114">
        <v>0</v>
      </c>
    </row>
    <row r="445" spans="1:6" ht="31.5">
      <c r="A445" s="144">
        <v>435</v>
      </c>
      <c r="B445" s="110" t="s">
        <v>875</v>
      </c>
      <c r="C445" s="122" t="s">
        <v>876</v>
      </c>
      <c r="D445" s="146">
        <v>68</v>
      </c>
      <c r="E445" s="147">
        <v>0</v>
      </c>
      <c r="F445" s="114">
        <v>68</v>
      </c>
    </row>
    <row r="446" spans="1:6" ht="31.5" hidden="1">
      <c r="A446" s="144">
        <v>436</v>
      </c>
      <c r="B446" s="110" t="s">
        <v>877</v>
      </c>
      <c r="C446" s="122" t="s">
        <v>878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879</v>
      </c>
      <c r="C447" s="122" t="s">
        <v>880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881</v>
      </c>
      <c r="C448" s="122" t="s">
        <v>882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883</v>
      </c>
      <c r="C449" s="122" t="s">
        <v>884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885</v>
      </c>
      <c r="C450" s="122" t="s">
        <v>886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887</v>
      </c>
      <c r="C451" s="122" t="s">
        <v>888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889</v>
      </c>
      <c r="C452" s="122" t="s">
        <v>890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891</v>
      </c>
      <c r="C453" s="122" t="s">
        <v>892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893</v>
      </c>
      <c r="C454" s="122" t="s">
        <v>894</v>
      </c>
      <c r="D454" s="146">
        <v>0</v>
      </c>
      <c r="E454" s="147">
        <v>0</v>
      </c>
      <c r="F454" s="114">
        <v>0</v>
      </c>
    </row>
    <row r="455" spans="1:6" hidden="1">
      <c r="A455" s="144">
        <v>445</v>
      </c>
      <c r="B455" s="140" t="s">
        <v>658</v>
      </c>
      <c r="C455" s="120" t="s">
        <v>254</v>
      </c>
      <c r="D455" s="111">
        <v>0</v>
      </c>
      <c r="E455" s="111">
        <v>0</v>
      </c>
      <c r="F455" s="112">
        <v>0</v>
      </c>
    </row>
    <row r="456" spans="1:6" ht="31.5" hidden="1">
      <c r="A456" s="144">
        <v>446</v>
      </c>
      <c r="B456" s="110" t="s">
        <v>659</v>
      </c>
      <c r="C456" s="122" t="s">
        <v>813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660</v>
      </c>
      <c r="C457" s="122" t="s">
        <v>814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661</v>
      </c>
      <c r="C458" s="122" t="s">
        <v>815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662</v>
      </c>
      <c r="C459" s="122" t="s">
        <v>816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663</v>
      </c>
      <c r="C460" s="122" t="s">
        <v>992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664</v>
      </c>
      <c r="C461" s="122" t="s">
        <v>817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665</v>
      </c>
      <c r="C462" s="122" t="s">
        <v>818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666</v>
      </c>
      <c r="C463" s="122" t="s">
        <v>993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10" t="s">
        <v>667</v>
      </c>
      <c r="C464" s="122" t="s">
        <v>994</v>
      </c>
      <c r="D464" s="146">
        <v>0</v>
      </c>
      <c r="E464" s="147">
        <v>0</v>
      </c>
      <c r="F464" s="114">
        <v>0</v>
      </c>
    </row>
    <row r="465" spans="1:6" hidden="1">
      <c r="A465" s="144">
        <v>455</v>
      </c>
      <c r="B465" s="110" t="s">
        <v>668</v>
      </c>
      <c r="C465" s="122" t="s">
        <v>995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669</v>
      </c>
      <c r="C466" s="122" t="s">
        <v>996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670</v>
      </c>
      <c r="C467" s="122" t="s">
        <v>819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671</v>
      </c>
      <c r="C468" s="122" t="s">
        <v>820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672</v>
      </c>
      <c r="C469" s="122" t="s">
        <v>255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673</v>
      </c>
      <c r="C470" s="122" t="s">
        <v>821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674</v>
      </c>
      <c r="C471" s="122" t="s">
        <v>757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675</v>
      </c>
      <c r="C472" s="122" t="s">
        <v>822</v>
      </c>
      <c r="D472" s="146">
        <v>0</v>
      </c>
      <c r="E472" s="147">
        <v>0</v>
      </c>
      <c r="F472" s="114">
        <v>0</v>
      </c>
    </row>
    <row r="473" spans="1:6" ht="31.5" hidden="1">
      <c r="A473" s="144">
        <v>463</v>
      </c>
      <c r="B473" s="110" t="s">
        <v>676</v>
      </c>
      <c r="C473" s="122" t="s">
        <v>758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759</v>
      </c>
      <c r="C474" s="122" t="s">
        <v>760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761</v>
      </c>
      <c r="C475" s="122" t="s">
        <v>762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763</v>
      </c>
      <c r="C476" s="122" t="s">
        <v>997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764</v>
      </c>
      <c r="C477" s="122" t="s">
        <v>895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765</v>
      </c>
      <c r="C478" s="122" t="s">
        <v>896</v>
      </c>
      <c r="D478" s="146">
        <v>0</v>
      </c>
      <c r="E478" s="147">
        <v>0</v>
      </c>
      <c r="F478" s="114">
        <v>0</v>
      </c>
    </row>
    <row r="479" spans="1:6" ht="31.5" hidden="1">
      <c r="A479" s="144">
        <v>469</v>
      </c>
      <c r="B479" s="110" t="s">
        <v>897</v>
      </c>
      <c r="C479" s="122" t="s">
        <v>898</v>
      </c>
      <c r="D479" s="146">
        <v>0</v>
      </c>
      <c r="E479" s="147">
        <v>0</v>
      </c>
      <c r="F479" s="114">
        <v>0</v>
      </c>
    </row>
    <row r="480" spans="1:6" ht="31.5" hidden="1">
      <c r="A480" s="144">
        <v>470</v>
      </c>
      <c r="B480" s="110" t="s">
        <v>899</v>
      </c>
      <c r="C480" s="122" t="s">
        <v>900</v>
      </c>
      <c r="D480" s="146">
        <v>0</v>
      </c>
      <c r="E480" s="147">
        <v>0</v>
      </c>
      <c r="F480" s="114">
        <v>0</v>
      </c>
    </row>
    <row r="481" spans="1:6" ht="47.25" hidden="1">
      <c r="A481" s="144">
        <v>471</v>
      </c>
      <c r="B481" s="110" t="s">
        <v>901</v>
      </c>
      <c r="C481" s="122" t="s">
        <v>902</v>
      </c>
      <c r="D481" s="146">
        <v>0</v>
      </c>
      <c r="E481" s="147">
        <v>0</v>
      </c>
      <c r="F481" s="114">
        <v>0</v>
      </c>
    </row>
    <row r="482" spans="1:6" hidden="1">
      <c r="A482" s="144">
        <v>472</v>
      </c>
      <c r="B482" s="140" t="s">
        <v>677</v>
      </c>
      <c r="C482" s="120" t="s">
        <v>327</v>
      </c>
      <c r="D482" s="111">
        <v>0</v>
      </c>
      <c r="E482" s="111">
        <v>0</v>
      </c>
      <c r="F482" s="112">
        <v>0</v>
      </c>
    </row>
    <row r="483" spans="1:6" hidden="1">
      <c r="A483" s="144">
        <v>473</v>
      </c>
      <c r="B483" s="110" t="s">
        <v>678</v>
      </c>
      <c r="C483" s="122" t="s">
        <v>693</v>
      </c>
      <c r="D483" s="146">
        <v>0</v>
      </c>
      <c r="E483" s="147">
        <v>0</v>
      </c>
      <c r="F483" s="114">
        <v>0</v>
      </c>
    </row>
    <row r="484" spans="1:6">
      <c r="A484" s="156"/>
      <c r="B484" s="157" t="s">
        <v>11</v>
      </c>
      <c r="C484" s="158"/>
      <c r="D484" s="159">
        <v>659</v>
      </c>
      <c r="E484" s="153">
        <v>209</v>
      </c>
      <c r="F484" s="154">
        <v>868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"/>
    <protectedRange sqref="D123:E124" name="Диапазон1_1_2_1_2_1"/>
    <protectedRange sqref="E462 D461:F461" name="Диапазон1_1_3_1_1_1_2_1"/>
  </protectedRanges>
  <autoFilter ref="A10:F484">
    <filterColumn colId="5">
      <filters>
        <filter val="116"/>
        <filter val="340"/>
        <filter val="359"/>
        <filter val="48"/>
        <filter val="53"/>
        <filter val="68"/>
        <filter val="752"/>
        <filter val="868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ageMargins left="0.25" right="0.25" top="0.75" bottom="0.75" header="0.3" footer="0.3"/>
  <pageSetup paperSize="9" scale="64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998</v>
      </c>
      <c r="D1" s="106">
        <v>300006</v>
      </c>
      <c r="E1" s="106"/>
      <c r="F1" s="105"/>
    </row>
    <row r="2" spans="1:6" ht="15.75">
      <c r="A2" s="155"/>
      <c r="B2" s="155"/>
      <c r="C2" s="116" t="s">
        <v>284</v>
      </c>
      <c r="D2" s="201" t="s">
        <v>3</v>
      </c>
      <c r="E2" s="201"/>
      <c r="F2" s="107"/>
    </row>
    <row r="3" spans="1:6" ht="15.75">
      <c r="A3" s="155"/>
      <c r="B3" s="155"/>
      <c r="C3" s="117"/>
      <c r="D3" s="107"/>
      <c r="E3" s="107"/>
      <c r="F3" s="155"/>
    </row>
    <row r="4" spans="1:6" ht="15.75">
      <c r="A4" s="202" t="s">
        <v>904</v>
      </c>
      <c r="B4" s="202"/>
      <c r="C4" s="202"/>
      <c r="D4" s="202"/>
      <c r="E4" s="202"/>
      <c r="F4" s="202"/>
    </row>
    <row r="5" spans="1:6" ht="15.75">
      <c r="A5" s="107"/>
      <c r="B5" s="107"/>
      <c r="C5" s="203" t="s">
        <v>282</v>
      </c>
      <c r="D5" s="203"/>
      <c r="E5" s="203"/>
      <c r="F5" s="123" t="s">
        <v>280</v>
      </c>
    </row>
    <row r="6" spans="1:6" ht="15.75">
      <c r="A6" s="108"/>
      <c r="B6" s="108"/>
      <c r="C6" s="125" t="s">
        <v>5</v>
      </c>
      <c r="D6" s="204" t="s">
        <v>1055</v>
      </c>
      <c r="E6" s="204"/>
      <c r="F6" s="204"/>
    </row>
    <row r="7" spans="1:6" ht="15.75">
      <c r="A7" s="105"/>
      <c r="B7" s="126" t="s">
        <v>4</v>
      </c>
      <c r="C7" s="124" t="s">
        <v>680</v>
      </c>
      <c r="D7" s="205" t="s">
        <v>1056</v>
      </c>
      <c r="E7" s="205"/>
      <c r="F7" s="205"/>
    </row>
    <row r="8" spans="1:6" ht="15.75">
      <c r="A8" s="195" t="s">
        <v>6</v>
      </c>
      <c r="B8" s="196" t="s">
        <v>679</v>
      </c>
      <c r="C8" s="198" t="s">
        <v>7</v>
      </c>
      <c r="D8" s="200" t="s">
        <v>8</v>
      </c>
      <c r="E8" s="200"/>
      <c r="F8" s="200"/>
    </row>
    <row r="9" spans="1:6" ht="48" thickBot="1">
      <c r="A9" s="196"/>
      <c r="B9" s="197"/>
      <c r="C9" s="199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330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331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332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333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334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335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336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337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338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339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340</v>
      </c>
      <c r="C20" s="121" t="s">
        <v>766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341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342</v>
      </c>
      <c r="C22" s="121" t="s">
        <v>905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343</v>
      </c>
      <c r="C23" s="121" t="s">
        <v>906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344</v>
      </c>
      <c r="C24" s="121" t="s">
        <v>907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345</v>
      </c>
      <c r="C25" s="121" t="s">
        <v>908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823</v>
      </c>
      <c r="C26" s="121" t="s">
        <v>824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909</v>
      </c>
      <c r="C27" s="121" t="s">
        <v>910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911</v>
      </c>
      <c r="C28" s="121" t="s">
        <v>912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913</v>
      </c>
      <c r="C29" s="119" t="s">
        <v>914</v>
      </c>
      <c r="D29" s="145">
        <v>0</v>
      </c>
      <c r="E29" s="148">
        <v>0</v>
      </c>
      <c r="F29" s="113">
        <v>0</v>
      </c>
    </row>
    <row r="30" spans="1:6" ht="15.75">
      <c r="A30" s="144">
        <v>21</v>
      </c>
      <c r="B30" s="140" t="s">
        <v>346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347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348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44">
        <v>24</v>
      </c>
      <c r="B33" s="140" t="s">
        <v>349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350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351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352</v>
      </c>
      <c r="C36" s="121" t="s">
        <v>287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353</v>
      </c>
      <c r="C37" s="121" t="s">
        <v>288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354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355</v>
      </c>
      <c r="C39" s="121" t="s">
        <v>310</v>
      </c>
      <c r="D39" s="146">
        <v>0</v>
      </c>
      <c r="E39" s="147">
        <v>0</v>
      </c>
      <c r="F39" s="114">
        <v>0</v>
      </c>
    </row>
    <row r="40" spans="1:6" ht="15.75">
      <c r="A40" s="144">
        <v>31</v>
      </c>
      <c r="B40" s="140" t="s">
        <v>356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357</v>
      </c>
      <c r="C41" s="121" t="s">
        <v>289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358</v>
      </c>
      <c r="C42" s="122" t="s">
        <v>290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359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360</v>
      </c>
      <c r="C44" s="122" t="s">
        <v>311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361</v>
      </c>
      <c r="C45" s="122" t="s">
        <v>312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363</v>
      </c>
      <c r="C46" s="121" t="s">
        <v>362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364</v>
      </c>
      <c r="C47" s="120" t="s">
        <v>915</v>
      </c>
      <c r="D47" s="111">
        <v>543</v>
      </c>
      <c r="E47" s="111">
        <v>209</v>
      </c>
      <c r="F47" s="112">
        <v>752</v>
      </c>
    </row>
    <row r="48" spans="1:6" ht="15.75">
      <c r="A48" s="144">
        <v>39</v>
      </c>
      <c r="B48" s="110" t="s">
        <v>767</v>
      </c>
      <c r="C48" s="122" t="s">
        <v>768</v>
      </c>
      <c r="D48" s="146">
        <v>10</v>
      </c>
      <c r="E48" s="147">
        <v>43</v>
      </c>
      <c r="F48" s="114">
        <v>53</v>
      </c>
    </row>
    <row r="49" spans="1:6" ht="31.5">
      <c r="A49" s="144">
        <v>40</v>
      </c>
      <c r="B49" s="110" t="s">
        <v>769</v>
      </c>
      <c r="C49" s="122" t="s">
        <v>770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771</v>
      </c>
      <c r="C50" s="122" t="s">
        <v>772</v>
      </c>
      <c r="D50" s="146">
        <v>303</v>
      </c>
      <c r="E50" s="147">
        <v>56</v>
      </c>
      <c r="F50" s="114">
        <v>359</v>
      </c>
    </row>
    <row r="51" spans="1:6" ht="16.5" thickBot="1">
      <c r="A51" s="144">
        <v>42</v>
      </c>
      <c r="B51" s="110" t="s">
        <v>773</v>
      </c>
      <c r="C51" s="122" t="s">
        <v>774</v>
      </c>
      <c r="D51" s="146">
        <v>230</v>
      </c>
      <c r="E51" s="147">
        <v>110</v>
      </c>
      <c r="F51" s="114">
        <v>340</v>
      </c>
    </row>
    <row r="52" spans="1:6" ht="15.75">
      <c r="A52" s="144">
        <v>43</v>
      </c>
      <c r="B52" s="140" t="s">
        <v>365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366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367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368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681</v>
      </c>
      <c r="C56" s="122" t="s">
        <v>916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682</v>
      </c>
      <c r="C57" s="122" t="s">
        <v>694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369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370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371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372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373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374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375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376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377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378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379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917</v>
      </c>
      <c r="C69" s="122" t="s">
        <v>918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380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381</v>
      </c>
      <c r="C71" s="122" t="s">
        <v>695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382</v>
      </c>
      <c r="C72" s="122" t="s">
        <v>696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383</v>
      </c>
      <c r="C73" s="122" t="s">
        <v>919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384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385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386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920</v>
      </c>
      <c r="C77" s="122" t="s">
        <v>921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387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388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389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390</v>
      </c>
      <c r="C81" s="122" t="s">
        <v>775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391</v>
      </c>
      <c r="C82" s="122" t="s">
        <v>776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392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393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394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395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396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397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398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399</v>
      </c>
      <c r="C90" s="122" t="s">
        <v>313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400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402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697</v>
      </c>
      <c r="C93" s="122" t="s">
        <v>291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698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403</v>
      </c>
      <c r="C95" s="122" t="s">
        <v>292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699</v>
      </c>
      <c r="C96" s="122" t="s">
        <v>401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404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700</v>
      </c>
      <c r="C98" s="122" t="s">
        <v>701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702</v>
      </c>
      <c r="C99" s="122" t="s">
        <v>703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704</v>
      </c>
      <c r="C100" s="122" t="s">
        <v>705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706</v>
      </c>
      <c r="C101" s="122" t="s">
        <v>707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708</v>
      </c>
      <c r="C102" s="122" t="s">
        <v>709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405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406</v>
      </c>
      <c r="C104" s="122" t="s">
        <v>777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407</v>
      </c>
      <c r="C105" s="122" t="s">
        <v>778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408</v>
      </c>
      <c r="C106" s="122" t="s">
        <v>779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409</v>
      </c>
      <c r="C107" s="122" t="s">
        <v>780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410</v>
      </c>
      <c r="C108" s="122" t="s">
        <v>922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411</v>
      </c>
      <c r="C109" s="122" t="s">
        <v>923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710</v>
      </c>
      <c r="C110" s="122" t="s">
        <v>781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711</v>
      </c>
      <c r="C111" s="122" t="s">
        <v>782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712</v>
      </c>
      <c r="C112" s="122" t="s">
        <v>783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412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413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414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415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924</v>
      </c>
      <c r="C117" s="122" t="s">
        <v>925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416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417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418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419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420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421</v>
      </c>
      <c r="C123" s="122" t="s">
        <v>784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422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423</v>
      </c>
      <c r="C125" s="122" t="s">
        <v>926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424</v>
      </c>
      <c r="C126" s="122" t="s">
        <v>927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425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426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427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428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429</v>
      </c>
      <c r="C131" s="122" t="s">
        <v>928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430</v>
      </c>
      <c r="C132" s="122" t="s">
        <v>929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431</v>
      </c>
      <c r="C133" s="122" t="s">
        <v>930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432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683</v>
      </c>
      <c r="C135" s="122" t="s">
        <v>785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684</v>
      </c>
      <c r="C136" s="122" t="s">
        <v>685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686</v>
      </c>
      <c r="C137" s="122" t="s">
        <v>687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433</v>
      </c>
      <c r="C138" s="120" t="s">
        <v>106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434</v>
      </c>
      <c r="C139" s="122" t="s">
        <v>931</v>
      </c>
      <c r="D139" s="146">
        <v>0</v>
      </c>
      <c r="E139" s="147">
        <v>0</v>
      </c>
      <c r="F139" s="114">
        <v>0</v>
      </c>
    </row>
    <row r="140" spans="1:6" ht="15.75">
      <c r="A140" s="144">
        <v>131</v>
      </c>
      <c r="B140" s="110" t="s">
        <v>435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10" t="s">
        <v>436</v>
      </c>
      <c r="C141" s="122" t="s">
        <v>107</v>
      </c>
      <c r="D141" s="146">
        <v>0</v>
      </c>
      <c r="E141" s="147">
        <v>0</v>
      </c>
      <c r="F141" s="114">
        <v>0</v>
      </c>
    </row>
    <row r="142" spans="1:6" ht="15.75">
      <c r="A142" s="144">
        <v>133</v>
      </c>
      <c r="B142" s="110" t="s">
        <v>437</v>
      </c>
      <c r="C142" s="122" t="s">
        <v>108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438</v>
      </c>
      <c r="C143" s="122" t="s">
        <v>109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439</v>
      </c>
      <c r="C144" s="122" t="s">
        <v>110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440</v>
      </c>
      <c r="C145" s="122" t="s">
        <v>933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441</v>
      </c>
      <c r="C146" s="122" t="s">
        <v>934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442</v>
      </c>
      <c r="C147" s="122" t="s">
        <v>111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443</v>
      </c>
      <c r="C148" s="122" t="s">
        <v>112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444</v>
      </c>
      <c r="C149" s="122" t="s">
        <v>113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445</v>
      </c>
      <c r="C150" s="122" t="s">
        <v>114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446</v>
      </c>
      <c r="C151" s="120" t="s">
        <v>115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447</v>
      </c>
      <c r="C152" s="122" t="s">
        <v>116</v>
      </c>
      <c r="D152" s="146">
        <v>0</v>
      </c>
      <c r="E152" s="147">
        <v>0</v>
      </c>
      <c r="F152" s="114">
        <v>0</v>
      </c>
    </row>
    <row r="153" spans="1:6" ht="15.75">
      <c r="A153" s="144">
        <v>144</v>
      </c>
      <c r="B153" s="110" t="s">
        <v>448</v>
      </c>
      <c r="C153" s="122" t="s">
        <v>117</v>
      </c>
      <c r="D153" s="146">
        <v>0</v>
      </c>
      <c r="E153" s="147">
        <v>0</v>
      </c>
      <c r="F153" s="114">
        <v>0</v>
      </c>
    </row>
    <row r="154" spans="1:6" ht="31.5">
      <c r="A154" s="144">
        <v>145</v>
      </c>
      <c r="B154" s="110" t="s">
        <v>449</v>
      </c>
      <c r="C154" s="122" t="s">
        <v>33</v>
      </c>
      <c r="D154" s="146">
        <v>0</v>
      </c>
      <c r="E154" s="147">
        <v>0</v>
      </c>
      <c r="F154" s="114">
        <v>0</v>
      </c>
    </row>
    <row r="155" spans="1:6" ht="15.75">
      <c r="A155" s="144">
        <v>146</v>
      </c>
      <c r="B155" s="110" t="s">
        <v>450</v>
      </c>
      <c r="C155" s="122" t="s">
        <v>118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451</v>
      </c>
      <c r="C156" s="122" t="s">
        <v>119</v>
      </c>
      <c r="D156" s="146">
        <v>0</v>
      </c>
      <c r="E156" s="147">
        <v>0</v>
      </c>
      <c r="F156" s="114">
        <v>0</v>
      </c>
    </row>
    <row r="157" spans="1:6" ht="15.75">
      <c r="A157" s="144">
        <v>148</v>
      </c>
      <c r="B157" s="110" t="s">
        <v>452</v>
      </c>
      <c r="C157" s="122" t="s">
        <v>120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453</v>
      </c>
      <c r="C158" s="122" t="s">
        <v>121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454</v>
      </c>
      <c r="C159" s="120" t="s">
        <v>122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455</v>
      </c>
      <c r="C160" s="150" t="s">
        <v>123</v>
      </c>
      <c r="D160" s="147">
        <v>0</v>
      </c>
      <c r="E160" s="151">
        <v>0</v>
      </c>
      <c r="F160" s="114">
        <v>0</v>
      </c>
    </row>
    <row r="161" spans="1:6" ht="31.5">
      <c r="A161" s="144">
        <v>152</v>
      </c>
      <c r="B161" s="149" t="s">
        <v>456</v>
      </c>
      <c r="C161" s="150" t="s">
        <v>124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9" t="s">
        <v>457</v>
      </c>
      <c r="C162" s="150" t="s">
        <v>34</v>
      </c>
      <c r="D162" s="147">
        <v>0</v>
      </c>
      <c r="E162" s="151">
        <v>0</v>
      </c>
      <c r="F162" s="114">
        <v>0</v>
      </c>
    </row>
    <row r="163" spans="1:6" ht="15.75">
      <c r="A163" s="144">
        <v>154</v>
      </c>
      <c r="B163" s="140" t="s">
        <v>458</v>
      </c>
      <c r="C163" s="120" t="s">
        <v>125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459</v>
      </c>
      <c r="C164" s="122" t="s">
        <v>126</v>
      </c>
      <c r="D164" s="146">
        <v>0</v>
      </c>
      <c r="E164" s="147">
        <v>0</v>
      </c>
      <c r="F164" s="114">
        <v>0</v>
      </c>
    </row>
    <row r="165" spans="1:6" ht="31.5">
      <c r="A165" s="144">
        <v>156</v>
      </c>
      <c r="B165" s="110" t="s">
        <v>460</v>
      </c>
      <c r="C165" s="122" t="s">
        <v>127</v>
      </c>
      <c r="D165" s="146">
        <v>0</v>
      </c>
      <c r="E165" s="147">
        <v>0</v>
      </c>
      <c r="F165" s="114">
        <v>0</v>
      </c>
    </row>
    <row r="166" spans="1:6" ht="31.5">
      <c r="A166" s="144">
        <v>157</v>
      </c>
      <c r="B166" s="110" t="s">
        <v>461</v>
      </c>
      <c r="C166" s="122" t="s">
        <v>293</v>
      </c>
      <c r="D166" s="146">
        <v>0</v>
      </c>
      <c r="E166" s="147">
        <v>0</v>
      </c>
      <c r="F166" s="114">
        <v>0</v>
      </c>
    </row>
    <row r="167" spans="1:6" ht="31.5">
      <c r="A167" s="144">
        <v>158</v>
      </c>
      <c r="B167" s="110" t="s">
        <v>462</v>
      </c>
      <c r="C167" s="122" t="s">
        <v>128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463</v>
      </c>
      <c r="C168" s="122" t="s">
        <v>129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464</v>
      </c>
      <c r="C169" s="122" t="s">
        <v>130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465</v>
      </c>
      <c r="C170" s="122" t="s">
        <v>131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466</v>
      </c>
      <c r="C171" s="122" t="s">
        <v>294</v>
      </c>
      <c r="D171" s="146">
        <v>0</v>
      </c>
      <c r="E171" s="147">
        <v>0</v>
      </c>
      <c r="F171" s="114">
        <v>0</v>
      </c>
    </row>
    <row r="172" spans="1:6" ht="15.75">
      <c r="A172" s="144">
        <v>163</v>
      </c>
      <c r="B172" s="110" t="s">
        <v>467</v>
      </c>
      <c r="C172" s="122" t="s">
        <v>35</v>
      </c>
      <c r="D172" s="146">
        <v>0</v>
      </c>
      <c r="E172" s="147">
        <v>0</v>
      </c>
      <c r="F172" s="114">
        <v>0</v>
      </c>
    </row>
    <row r="173" spans="1:6" ht="15.75">
      <c r="A173" s="144">
        <v>164</v>
      </c>
      <c r="B173" s="110" t="s">
        <v>468</v>
      </c>
      <c r="C173" s="122" t="s">
        <v>36</v>
      </c>
      <c r="D173" s="146">
        <v>0</v>
      </c>
      <c r="E173" s="147">
        <v>0</v>
      </c>
      <c r="F173" s="114">
        <v>0</v>
      </c>
    </row>
    <row r="174" spans="1:6" ht="15.75">
      <c r="A174" s="144">
        <v>165</v>
      </c>
      <c r="B174" s="110" t="s">
        <v>469</v>
      </c>
      <c r="C174" s="122" t="s">
        <v>295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470</v>
      </c>
      <c r="C175" s="122" t="s">
        <v>296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471</v>
      </c>
      <c r="C176" s="122" t="s">
        <v>297</v>
      </c>
      <c r="D176" s="146">
        <v>0</v>
      </c>
      <c r="E176" s="147">
        <v>0</v>
      </c>
      <c r="F176" s="114">
        <v>0</v>
      </c>
    </row>
    <row r="177" spans="1:6" ht="31.5">
      <c r="A177" s="144">
        <v>168</v>
      </c>
      <c r="B177" s="110" t="s">
        <v>472</v>
      </c>
      <c r="C177" s="122" t="s">
        <v>298</v>
      </c>
      <c r="D177" s="146">
        <v>0</v>
      </c>
      <c r="E177" s="147">
        <v>0</v>
      </c>
      <c r="F177" s="114">
        <v>0</v>
      </c>
    </row>
    <row r="178" spans="1:6" ht="31.5">
      <c r="A178" s="144">
        <v>169</v>
      </c>
      <c r="B178" s="110" t="s">
        <v>473</v>
      </c>
      <c r="C178" s="122" t="s">
        <v>299</v>
      </c>
      <c r="D178" s="146">
        <v>0</v>
      </c>
      <c r="E178" s="147">
        <v>0</v>
      </c>
      <c r="F178" s="114">
        <v>0</v>
      </c>
    </row>
    <row r="179" spans="1:6" ht="31.5">
      <c r="A179" s="144">
        <v>170</v>
      </c>
      <c r="B179" s="110" t="s">
        <v>474</v>
      </c>
      <c r="C179" s="122" t="s">
        <v>825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475</v>
      </c>
      <c r="C180" s="122" t="s">
        <v>826</v>
      </c>
      <c r="D180" s="146">
        <v>0</v>
      </c>
      <c r="E180" s="147">
        <v>0</v>
      </c>
      <c r="F180" s="114">
        <v>0</v>
      </c>
    </row>
    <row r="181" spans="1:6" ht="15.75">
      <c r="A181" s="144">
        <v>172</v>
      </c>
      <c r="B181" s="110" t="s">
        <v>476</v>
      </c>
      <c r="C181" s="122" t="s">
        <v>300</v>
      </c>
      <c r="D181" s="146">
        <v>0</v>
      </c>
      <c r="E181" s="147">
        <v>0</v>
      </c>
      <c r="F181" s="114">
        <v>0</v>
      </c>
    </row>
    <row r="182" spans="1:6" ht="15.75">
      <c r="A182" s="144">
        <v>173</v>
      </c>
      <c r="B182" s="110" t="s">
        <v>477</v>
      </c>
      <c r="C182" s="122" t="s">
        <v>301</v>
      </c>
      <c r="D182" s="146">
        <v>0</v>
      </c>
      <c r="E182" s="147">
        <v>0</v>
      </c>
      <c r="F182" s="114">
        <v>0</v>
      </c>
    </row>
    <row r="183" spans="1:6" ht="15.75">
      <c r="A183" s="144">
        <v>174</v>
      </c>
      <c r="B183" s="110" t="s">
        <v>478</v>
      </c>
      <c r="C183" s="122" t="s">
        <v>302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479</v>
      </c>
      <c r="C184" s="122" t="s">
        <v>37</v>
      </c>
      <c r="D184" s="146">
        <v>0</v>
      </c>
      <c r="E184" s="147">
        <v>0</v>
      </c>
      <c r="F184" s="114">
        <v>0</v>
      </c>
    </row>
    <row r="185" spans="1:6" ht="31.5">
      <c r="A185" s="144">
        <v>176</v>
      </c>
      <c r="B185" s="110" t="s">
        <v>480</v>
      </c>
      <c r="C185" s="122" t="s">
        <v>132</v>
      </c>
      <c r="D185" s="146">
        <v>0</v>
      </c>
      <c r="E185" s="147">
        <v>0</v>
      </c>
      <c r="F185" s="114">
        <v>0</v>
      </c>
    </row>
    <row r="186" spans="1:6" ht="31.5">
      <c r="A186" s="144">
        <v>177</v>
      </c>
      <c r="B186" s="110" t="s">
        <v>481</v>
      </c>
      <c r="C186" s="122" t="s">
        <v>133</v>
      </c>
      <c r="D186" s="146">
        <v>0</v>
      </c>
      <c r="E186" s="147">
        <v>0</v>
      </c>
      <c r="F186" s="114">
        <v>0</v>
      </c>
    </row>
    <row r="187" spans="1:6" ht="31.5">
      <c r="A187" s="144">
        <v>178</v>
      </c>
      <c r="B187" s="110" t="s">
        <v>482</v>
      </c>
      <c r="C187" s="122" t="s">
        <v>134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483</v>
      </c>
      <c r="C188" s="122" t="s">
        <v>38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484</v>
      </c>
      <c r="C189" s="122" t="s">
        <v>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485</v>
      </c>
      <c r="C190" s="122" t="s">
        <v>786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486</v>
      </c>
      <c r="C191" s="122" t="s">
        <v>827</v>
      </c>
      <c r="D191" s="146">
        <v>0</v>
      </c>
      <c r="E191" s="147">
        <v>0</v>
      </c>
      <c r="F191" s="114">
        <v>0</v>
      </c>
    </row>
    <row r="192" spans="1:6" ht="15.75">
      <c r="A192" s="144">
        <v>183</v>
      </c>
      <c r="B192" s="110" t="s">
        <v>713</v>
      </c>
      <c r="C192" s="122" t="s">
        <v>828</v>
      </c>
      <c r="D192" s="146">
        <v>0</v>
      </c>
      <c r="E192" s="147">
        <v>0</v>
      </c>
      <c r="F192" s="114">
        <v>0</v>
      </c>
    </row>
    <row r="193" spans="1:6" ht="15.75">
      <c r="A193" s="144">
        <v>184</v>
      </c>
      <c r="B193" s="110" t="s">
        <v>714</v>
      </c>
      <c r="C193" s="122" t="s">
        <v>829</v>
      </c>
      <c r="D193" s="146">
        <v>0</v>
      </c>
      <c r="E193" s="147">
        <v>0</v>
      </c>
      <c r="F193" s="114">
        <v>0</v>
      </c>
    </row>
    <row r="194" spans="1:6" ht="15.75">
      <c r="A194" s="144">
        <v>185</v>
      </c>
      <c r="B194" s="110" t="s">
        <v>715</v>
      </c>
      <c r="C194" s="122" t="s">
        <v>830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716</v>
      </c>
      <c r="C195" s="122" t="s">
        <v>831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717</v>
      </c>
      <c r="C196" s="122" t="s">
        <v>832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718</v>
      </c>
      <c r="C197" s="122" t="s">
        <v>833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719</v>
      </c>
      <c r="C198" s="122" t="s">
        <v>834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720</v>
      </c>
      <c r="C199" s="122" t="s">
        <v>835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721</v>
      </c>
      <c r="C200" s="122" t="s">
        <v>487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722</v>
      </c>
      <c r="C201" s="122" t="s">
        <v>488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723</v>
      </c>
      <c r="C202" s="122" t="s">
        <v>489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724</v>
      </c>
      <c r="C203" s="122" t="s">
        <v>490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725</v>
      </c>
      <c r="C204" s="122" t="s">
        <v>491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726</v>
      </c>
      <c r="C205" s="122" t="s">
        <v>492</v>
      </c>
      <c r="D205" s="146">
        <v>0</v>
      </c>
      <c r="E205" s="147">
        <v>0</v>
      </c>
      <c r="F205" s="114">
        <v>0</v>
      </c>
    </row>
    <row r="206" spans="1:6" ht="31.5">
      <c r="A206" s="144">
        <v>197</v>
      </c>
      <c r="B206" s="110" t="s">
        <v>727</v>
      </c>
      <c r="C206" s="122" t="s">
        <v>836</v>
      </c>
      <c r="D206" s="146">
        <v>0</v>
      </c>
      <c r="E206" s="147">
        <v>0</v>
      </c>
      <c r="F206" s="114">
        <v>0</v>
      </c>
    </row>
    <row r="207" spans="1:6" ht="31.5">
      <c r="A207" s="144">
        <v>198</v>
      </c>
      <c r="B207" s="110" t="s">
        <v>728</v>
      </c>
      <c r="C207" s="122" t="s">
        <v>837</v>
      </c>
      <c r="D207" s="146">
        <v>0</v>
      </c>
      <c r="E207" s="147">
        <v>0</v>
      </c>
      <c r="F207" s="114">
        <v>0</v>
      </c>
    </row>
    <row r="208" spans="1:6" ht="31.5">
      <c r="A208" s="144">
        <v>199</v>
      </c>
      <c r="B208" s="110" t="s">
        <v>729</v>
      </c>
      <c r="C208" s="122" t="s">
        <v>838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730</v>
      </c>
      <c r="C209" s="122" t="s">
        <v>839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731</v>
      </c>
      <c r="C210" s="122" t="s">
        <v>732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733</v>
      </c>
      <c r="C211" s="122" t="s">
        <v>734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735</v>
      </c>
      <c r="C212" s="122" t="s">
        <v>736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737</v>
      </c>
      <c r="C213" s="122" t="s">
        <v>738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739</v>
      </c>
      <c r="C214" s="122" t="s">
        <v>740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741</v>
      </c>
      <c r="C215" s="122" t="s">
        <v>742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743</v>
      </c>
      <c r="C216" s="122" t="s">
        <v>744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745</v>
      </c>
      <c r="C217" s="122" t="s">
        <v>746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747</v>
      </c>
      <c r="C218" s="122" t="s">
        <v>748</v>
      </c>
      <c r="D218" s="146">
        <v>0</v>
      </c>
      <c r="E218" s="147">
        <v>0</v>
      </c>
      <c r="F218" s="114">
        <v>0</v>
      </c>
    </row>
    <row r="219" spans="1:6" ht="15.75">
      <c r="A219" s="144">
        <v>210</v>
      </c>
      <c r="B219" s="110" t="s">
        <v>749</v>
      </c>
      <c r="C219" s="122" t="s">
        <v>750</v>
      </c>
      <c r="D219" s="146">
        <v>0</v>
      </c>
      <c r="E219" s="147">
        <v>0</v>
      </c>
      <c r="F219" s="114">
        <v>0</v>
      </c>
    </row>
    <row r="220" spans="1:6" ht="15.75">
      <c r="A220" s="144">
        <v>211</v>
      </c>
      <c r="B220" s="110" t="s">
        <v>751</v>
      </c>
      <c r="C220" s="122" t="s">
        <v>752</v>
      </c>
      <c r="D220" s="146">
        <v>0</v>
      </c>
      <c r="E220" s="147">
        <v>0</v>
      </c>
      <c r="F220" s="114">
        <v>0</v>
      </c>
    </row>
    <row r="221" spans="1:6" ht="15.75">
      <c r="A221" s="144">
        <v>212</v>
      </c>
      <c r="B221" s="110" t="s">
        <v>791</v>
      </c>
      <c r="C221" s="122" t="s">
        <v>840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841</v>
      </c>
      <c r="C222" s="122" t="s">
        <v>842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843</v>
      </c>
      <c r="C223" s="122" t="s">
        <v>844</v>
      </c>
      <c r="D223" s="146">
        <v>0</v>
      </c>
      <c r="E223" s="147">
        <v>0</v>
      </c>
      <c r="F223" s="114">
        <v>0</v>
      </c>
    </row>
    <row r="224" spans="1:6" ht="31.5">
      <c r="A224" s="144">
        <v>215</v>
      </c>
      <c r="B224" s="110" t="s">
        <v>935</v>
      </c>
      <c r="C224" s="122" t="s">
        <v>314</v>
      </c>
      <c r="D224" s="146">
        <v>0</v>
      </c>
      <c r="E224" s="147">
        <v>0</v>
      </c>
      <c r="F224" s="114">
        <v>0</v>
      </c>
    </row>
    <row r="225" spans="1:6" ht="31.5">
      <c r="A225" s="144">
        <v>216</v>
      </c>
      <c r="B225" s="110" t="s">
        <v>936</v>
      </c>
      <c r="C225" s="122" t="s">
        <v>315</v>
      </c>
      <c r="D225" s="146">
        <v>0</v>
      </c>
      <c r="E225" s="147">
        <v>0</v>
      </c>
      <c r="F225" s="114">
        <v>0</v>
      </c>
    </row>
    <row r="226" spans="1:6" ht="31.5">
      <c r="A226" s="144">
        <v>217</v>
      </c>
      <c r="B226" s="110" t="s">
        <v>937</v>
      </c>
      <c r="C226" s="122" t="s">
        <v>316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938</v>
      </c>
      <c r="C227" s="122" t="s">
        <v>317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939</v>
      </c>
      <c r="C228" s="122" t="s">
        <v>318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940</v>
      </c>
      <c r="C229" s="122" t="s">
        <v>319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941</v>
      </c>
      <c r="C230" s="122" t="s">
        <v>320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942</v>
      </c>
      <c r="C231" s="122" t="s">
        <v>321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943</v>
      </c>
      <c r="C232" s="122" t="s">
        <v>322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944</v>
      </c>
      <c r="C233" s="122" t="s">
        <v>323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945</v>
      </c>
      <c r="C234" s="122" t="s">
        <v>688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946</v>
      </c>
      <c r="C235" s="122" t="s">
        <v>689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947</v>
      </c>
      <c r="C236" s="122" t="s">
        <v>690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948</v>
      </c>
      <c r="C237" s="122" t="s">
        <v>787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949</v>
      </c>
      <c r="C238" s="122" t="s">
        <v>788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950</v>
      </c>
      <c r="C239" s="122" t="s">
        <v>789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951</v>
      </c>
      <c r="C240" s="122" t="s">
        <v>790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952</v>
      </c>
      <c r="C241" s="122" t="s">
        <v>845</v>
      </c>
      <c r="D241" s="146">
        <v>0</v>
      </c>
      <c r="E241" s="147">
        <v>0</v>
      </c>
      <c r="F241" s="114">
        <v>0</v>
      </c>
    </row>
    <row r="242" spans="1:6" ht="32.25" thickBot="1">
      <c r="A242" s="144">
        <v>233</v>
      </c>
      <c r="B242" s="110" t="s">
        <v>953</v>
      </c>
      <c r="C242" s="122" t="s">
        <v>846</v>
      </c>
      <c r="D242" s="146">
        <v>0</v>
      </c>
      <c r="E242" s="147">
        <v>0</v>
      </c>
      <c r="F242" s="114">
        <v>0</v>
      </c>
    </row>
    <row r="243" spans="1:6" ht="15.75">
      <c r="A243" s="144">
        <v>234</v>
      </c>
      <c r="B243" s="140" t="s">
        <v>493</v>
      </c>
      <c r="C243" s="120" t="s">
        <v>135</v>
      </c>
      <c r="D243" s="111">
        <v>0</v>
      </c>
      <c r="E243" s="111">
        <v>0</v>
      </c>
      <c r="F243" s="112">
        <v>0</v>
      </c>
    </row>
    <row r="244" spans="1:6" ht="31.5">
      <c r="A244" s="144">
        <v>235</v>
      </c>
      <c r="B244" s="110" t="s">
        <v>504</v>
      </c>
      <c r="C244" s="122" t="s">
        <v>136</v>
      </c>
      <c r="D244" s="146">
        <v>0</v>
      </c>
      <c r="E244" s="147">
        <v>0</v>
      </c>
      <c r="F244" s="114">
        <v>0</v>
      </c>
    </row>
    <row r="245" spans="1:6" ht="15.75">
      <c r="A245" s="144">
        <v>236</v>
      </c>
      <c r="B245" s="110" t="s">
        <v>505</v>
      </c>
      <c r="C245" s="122" t="s">
        <v>137</v>
      </c>
      <c r="D245" s="146">
        <v>0</v>
      </c>
      <c r="E245" s="147">
        <v>0</v>
      </c>
      <c r="F245" s="114">
        <v>0</v>
      </c>
    </row>
    <row r="246" spans="1:6" ht="15.75">
      <c r="A246" s="144">
        <v>237</v>
      </c>
      <c r="B246" s="110" t="s">
        <v>506</v>
      </c>
      <c r="C246" s="122" t="s">
        <v>138</v>
      </c>
      <c r="D246" s="146">
        <v>0</v>
      </c>
      <c r="E246" s="147">
        <v>0</v>
      </c>
      <c r="F246" s="114">
        <v>0</v>
      </c>
    </row>
    <row r="247" spans="1:6" ht="31.5">
      <c r="A247" s="144">
        <v>238</v>
      </c>
      <c r="B247" s="110" t="s">
        <v>507</v>
      </c>
      <c r="C247" s="122" t="s">
        <v>139</v>
      </c>
      <c r="D247" s="146">
        <v>0</v>
      </c>
      <c r="E247" s="147">
        <v>0</v>
      </c>
      <c r="F247" s="114">
        <v>0</v>
      </c>
    </row>
    <row r="248" spans="1:6" ht="31.5">
      <c r="A248" s="144">
        <v>239</v>
      </c>
      <c r="B248" s="110" t="s">
        <v>508</v>
      </c>
      <c r="C248" s="122" t="s">
        <v>140</v>
      </c>
      <c r="D248" s="146">
        <v>0</v>
      </c>
      <c r="E248" s="147">
        <v>0</v>
      </c>
      <c r="F248" s="114">
        <v>0</v>
      </c>
    </row>
    <row r="249" spans="1:6" ht="31.5">
      <c r="A249" s="144">
        <v>240</v>
      </c>
      <c r="B249" s="110" t="s">
        <v>509</v>
      </c>
      <c r="C249" s="122" t="s">
        <v>141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510</v>
      </c>
      <c r="C250" s="122" t="s">
        <v>142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511</v>
      </c>
      <c r="C251" s="122" t="s">
        <v>143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512</v>
      </c>
      <c r="C252" s="122" t="s">
        <v>144</v>
      </c>
      <c r="D252" s="146">
        <v>0</v>
      </c>
      <c r="E252" s="147">
        <v>0</v>
      </c>
      <c r="F252" s="114">
        <v>0</v>
      </c>
    </row>
    <row r="253" spans="1:6" ht="16.5" thickBot="1">
      <c r="A253" s="144">
        <v>244</v>
      </c>
      <c r="B253" s="110" t="s">
        <v>513</v>
      </c>
      <c r="C253" s="122" t="s">
        <v>303</v>
      </c>
      <c r="D253" s="146">
        <v>0</v>
      </c>
      <c r="E253" s="147">
        <v>0</v>
      </c>
      <c r="F253" s="114">
        <v>0</v>
      </c>
    </row>
    <row r="254" spans="1:6" ht="15.75">
      <c r="A254" s="144">
        <v>245</v>
      </c>
      <c r="B254" s="140" t="s">
        <v>494</v>
      </c>
      <c r="C254" s="120" t="s">
        <v>145</v>
      </c>
      <c r="D254" s="111">
        <v>0</v>
      </c>
      <c r="E254" s="111">
        <v>0</v>
      </c>
      <c r="F254" s="112">
        <v>0</v>
      </c>
    </row>
    <row r="255" spans="1:6" ht="15.75">
      <c r="A255" s="144">
        <v>246</v>
      </c>
      <c r="B255" s="110" t="s">
        <v>514</v>
      </c>
      <c r="C255" s="122" t="s">
        <v>146</v>
      </c>
      <c r="D255" s="146">
        <v>0</v>
      </c>
      <c r="E255" s="147">
        <v>0</v>
      </c>
      <c r="F255" s="114">
        <v>0</v>
      </c>
    </row>
    <row r="256" spans="1:6" ht="15.75">
      <c r="A256" s="144">
        <v>247</v>
      </c>
      <c r="B256" s="110" t="s">
        <v>515</v>
      </c>
      <c r="C256" s="122" t="s">
        <v>147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10" t="s">
        <v>516</v>
      </c>
      <c r="C257" s="122" t="s">
        <v>148</v>
      </c>
      <c r="D257" s="146">
        <v>0</v>
      </c>
      <c r="E257" s="147">
        <v>0</v>
      </c>
      <c r="F257" s="114">
        <v>0</v>
      </c>
    </row>
    <row r="258" spans="1:6" ht="15.75">
      <c r="A258" s="144">
        <v>249</v>
      </c>
      <c r="B258" s="110" t="s">
        <v>517</v>
      </c>
      <c r="C258" s="122" t="s">
        <v>149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518</v>
      </c>
      <c r="C259" s="122" t="s">
        <v>150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519</v>
      </c>
      <c r="C260" s="122" t="s">
        <v>151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520</v>
      </c>
      <c r="C261" s="122" t="s">
        <v>152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521</v>
      </c>
      <c r="C262" s="122" t="s">
        <v>153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847</v>
      </c>
      <c r="C263" s="122" t="s">
        <v>848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495</v>
      </c>
      <c r="C264" s="120" t="s">
        <v>154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522</v>
      </c>
      <c r="C265" s="122" t="s">
        <v>40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523</v>
      </c>
      <c r="C266" s="122" t="s">
        <v>41</v>
      </c>
      <c r="D266" s="146">
        <v>0</v>
      </c>
      <c r="E266" s="147">
        <v>0</v>
      </c>
      <c r="F266" s="114">
        <v>0</v>
      </c>
    </row>
    <row r="267" spans="1:6" ht="15.75">
      <c r="A267" s="144">
        <v>258</v>
      </c>
      <c r="B267" s="110" t="s">
        <v>524</v>
      </c>
      <c r="C267" s="122" t="s">
        <v>155</v>
      </c>
      <c r="D267" s="146">
        <v>0</v>
      </c>
      <c r="E267" s="147">
        <v>0</v>
      </c>
      <c r="F267" s="114">
        <v>0</v>
      </c>
    </row>
    <row r="268" spans="1:6" ht="16.5" thickBot="1">
      <c r="A268" s="144">
        <v>259</v>
      </c>
      <c r="B268" s="110" t="s">
        <v>525</v>
      </c>
      <c r="C268" s="122" t="s">
        <v>156</v>
      </c>
      <c r="D268" s="146">
        <v>0</v>
      </c>
      <c r="E268" s="147">
        <v>0</v>
      </c>
      <c r="F268" s="114">
        <v>0</v>
      </c>
    </row>
    <row r="269" spans="1:6" ht="15.75">
      <c r="A269" s="144">
        <v>260</v>
      </c>
      <c r="B269" s="140" t="s">
        <v>496</v>
      </c>
      <c r="C269" s="120" t="s">
        <v>157</v>
      </c>
      <c r="D269" s="111">
        <v>0</v>
      </c>
      <c r="E269" s="111">
        <v>0</v>
      </c>
      <c r="F269" s="112">
        <v>0</v>
      </c>
    </row>
    <row r="270" spans="1:6" ht="15.75">
      <c r="A270" s="144">
        <v>261</v>
      </c>
      <c r="B270" s="110" t="s">
        <v>526</v>
      </c>
      <c r="C270" s="122" t="s">
        <v>158</v>
      </c>
      <c r="D270" s="146">
        <v>0</v>
      </c>
      <c r="E270" s="147">
        <v>0</v>
      </c>
      <c r="F270" s="114">
        <v>0</v>
      </c>
    </row>
    <row r="271" spans="1:6" ht="31.5">
      <c r="A271" s="144">
        <v>262</v>
      </c>
      <c r="B271" s="110" t="s">
        <v>527</v>
      </c>
      <c r="C271" s="122" t="s">
        <v>159</v>
      </c>
      <c r="D271" s="146">
        <v>0</v>
      </c>
      <c r="E271" s="147">
        <v>0</v>
      </c>
      <c r="F271" s="114">
        <v>0</v>
      </c>
    </row>
    <row r="272" spans="1:6" ht="31.5">
      <c r="A272" s="144">
        <v>263</v>
      </c>
      <c r="B272" s="110" t="s">
        <v>528</v>
      </c>
      <c r="C272" s="122" t="s">
        <v>160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10" t="s">
        <v>753</v>
      </c>
      <c r="C273" s="122" t="s">
        <v>161</v>
      </c>
      <c r="D273" s="146">
        <v>0</v>
      </c>
      <c r="E273" s="147">
        <v>0</v>
      </c>
      <c r="F273" s="114">
        <v>0</v>
      </c>
    </row>
    <row r="274" spans="1:6" ht="15.75">
      <c r="A274" s="144">
        <v>265</v>
      </c>
      <c r="B274" s="110" t="s">
        <v>529</v>
      </c>
      <c r="C274" s="122" t="s">
        <v>162</v>
      </c>
      <c r="D274" s="146">
        <v>0</v>
      </c>
      <c r="E274" s="147">
        <v>0</v>
      </c>
      <c r="F274" s="114">
        <v>0</v>
      </c>
    </row>
    <row r="275" spans="1:6" ht="16.5" thickBot="1">
      <c r="A275" s="144">
        <v>266</v>
      </c>
      <c r="B275" s="110" t="s">
        <v>530</v>
      </c>
      <c r="C275" s="122" t="s">
        <v>163</v>
      </c>
      <c r="D275" s="146">
        <v>0</v>
      </c>
      <c r="E275" s="147">
        <v>0</v>
      </c>
      <c r="F275" s="114">
        <v>0</v>
      </c>
    </row>
    <row r="276" spans="1:6" ht="15.75">
      <c r="A276" s="144">
        <v>267</v>
      </c>
      <c r="B276" s="140" t="s">
        <v>497</v>
      </c>
      <c r="C276" s="120" t="s">
        <v>164</v>
      </c>
      <c r="D276" s="111">
        <v>0</v>
      </c>
      <c r="E276" s="111">
        <v>0</v>
      </c>
      <c r="F276" s="112">
        <v>0</v>
      </c>
    </row>
    <row r="277" spans="1:6" ht="15.75">
      <c r="A277" s="144">
        <v>268</v>
      </c>
      <c r="B277" s="110" t="s">
        <v>531</v>
      </c>
      <c r="C277" s="122" t="s">
        <v>165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532</v>
      </c>
      <c r="C278" s="122" t="s">
        <v>166</v>
      </c>
      <c r="D278" s="146">
        <v>0</v>
      </c>
      <c r="E278" s="147">
        <v>0</v>
      </c>
      <c r="F278" s="114">
        <v>0</v>
      </c>
    </row>
    <row r="279" spans="1:6" ht="15.75">
      <c r="A279" s="144">
        <v>270</v>
      </c>
      <c r="B279" s="110" t="s">
        <v>533</v>
      </c>
      <c r="C279" s="122" t="s">
        <v>167</v>
      </c>
      <c r="D279" s="146">
        <v>0</v>
      </c>
      <c r="E279" s="147">
        <v>0</v>
      </c>
      <c r="F279" s="114">
        <v>0</v>
      </c>
    </row>
    <row r="280" spans="1:6" ht="16.5" thickBot="1">
      <c r="A280" s="144">
        <v>271</v>
      </c>
      <c r="B280" s="110" t="s">
        <v>534</v>
      </c>
      <c r="C280" s="122" t="s">
        <v>168</v>
      </c>
      <c r="D280" s="146">
        <v>0</v>
      </c>
      <c r="E280" s="147">
        <v>0</v>
      </c>
      <c r="F280" s="114">
        <v>0</v>
      </c>
    </row>
    <row r="281" spans="1:6" ht="15.75">
      <c r="A281" s="144">
        <v>272</v>
      </c>
      <c r="B281" s="140" t="s">
        <v>498</v>
      </c>
      <c r="C281" s="120" t="s">
        <v>169</v>
      </c>
      <c r="D281" s="111">
        <v>0</v>
      </c>
      <c r="E281" s="111">
        <v>0</v>
      </c>
      <c r="F281" s="112">
        <v>0</v>
      </c>
    </row>
    <row r="282" spans="1:6" ht="15.75">
      <c r="A282" s="144">
        <v>273</v>
      </c>
      <c r="B282" s="110" t="s">
        <v>535</v>
      </c>
      <c r="C282" s="122" t="s">
        <v>42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536</v>
      </c>
      <c r="C283" s="122" t="s">
        <v>43</v>
      </c>
      <c r="D283" s="146">
        <v>0</v>
      </c>
      <c r="E283" s="147">
        <v>0</v>
      </c>
      <c r="F283" s="114">
        <v>0</v>
      </c>
    </row>
    <row r="284" spans="1:6" ht="15.75">
      <c r="A284" s="144">
        <v>275</v>
      </c>
      <c r="B284" s="110" t="s">
        <v>537</v>
      </c>
      <c r="C284" s="122" t="s">
        <v>44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10" t="s">
        <v>538</v>
      </c>
      <c r="C285" s="122" t="s">
        <v>170</v>
      </c>
      <c r="D285" s="146">
        <v>0</v>
      </c>
      <c r="E285" s="147">
        <v>0</v>
      </c>
      <c r="F285" s="114">
        <v>0</v>
      </c>
    </row>
    <row r="286" spans="1:6" ht="15.75">
      <c r="A286" s="144">
        <v>277</v>
      </c>
      <c r="B286" s="110" t="s">
        <v>539</v>
      </c>
      <c r="C286" s="122" t="s">
        <v>171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540</v>
      </c>
      <c r="C287" s="122" t="s">
        <v>172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541</v>
      </c>
      <c r="C288" s="122" t="s">
        <v>173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542</v>
      </c>
      <c r="C289" s="122" t="s">
        <v>174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543</v>
      </c>
      <c r="C290" s="122" t="s">
        <v>175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544</v>
      </c>
      <c r="C291" s="122" t="s">
        <v>176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545</v>
      </c>
      <c r="C292" s="122" t="s">
        <v>177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691</v>
      </c>
      <c r="C293" s="122" t="s">
        <v>178</v>
      </c>
      <c r="D293" s="146">
        <v>0</v>
      </c>
      <c r="E293" s="147">
        <v>0</v>
      </c>
      <c r="F293" s="114">
        <v>0</v>
      </c>
    </row>
    <row r="294" spans="1:6" ht="16.5" thickBot="1">
      <c r="A294" s="144">
        <v>285</v>
      </c>
      <c r="B294" s="110" t="s">
        <v>692</v>
      </c>
      <c r="C294" s="122" t="s">
        <v>792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40" t="s">
        <v>499</v>
      </c>
      <c r="C295" s="120" t="s">
        <v>179</v>
      </c>
      <c r="D295" s="111">
        <v>0</v>
      </c>
      <c r="E295" s="111">
        <v>0</v>
      </c>
      <c r="F295" s="112">
        <v>0</v>
      </c>
    </row>
    <row r="296" spans="1:6" ht="32.25" thickBot="1">
      <c r="A296" s="144">
        <v>287</v>
      </c>
      <c r="B296" s="110" t="s">
        <v>546</v>
      </c>
      <c r="C296" s="122" t="s">
        <v>45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40" t="s">
        <v>500</v>
      </c>
      <c r="C297" s="120" t="s">
        <v>180</v>
      </c>
      <c r="D297" s="111">
        <v>0</v>
      </c>
      <c r="E297" s="111">
        <v>0</v>
      </c>
      <c r="F297" s="112">
        <v>0</v>
      </c>
    </row>
    <row r="298" spans="1:6" ht="31.5">
      <c r="A298" s="144">
        <v>289</v>
      </c>
      <c r="B298" s="110" t="s">
        <v>547</v>
      </c>
      <c r="C298" s="122" t="s">
        <v>46</v>
      </c>
      <c r="D298" s="146">
        <v>0</v>
      </c>
      <c r="E298" s="147">
        <v>0</v>
      </c>
      <c r="F298" s="114">
        <v>0</v>
      </c>
    </row>
    <row r="299" spans="1:6" ht="31.5">
      <c r="A299" s="144">
        <v>290</v>
      </c>
      <c r="B299" s="110" t="s">
        <v>548</v>
      </c>
      <c r="C299" s="122" t="s">
        <v>47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549</v>
      </c>
      <c r="C300" s="122" t="s">
        <v>48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550</v>
      </c>
      <c r="C301" s="122" t="s">
        <v>49</v>
      </c>
      <c r="D301" s="146">
        <v>0</v>
      </c>
      <c r="E301" s="147">
        <v>0</v>
      </c>
      <c r="F301" s="114">
        <v>0</v>
      </c>
    </row>
    <row r="302" spans="1:6" ht="15.75">
      <c r="A302" s="144">
        <v>293</v>
      </c>
      <c r="B302" s="110" t="s">
        <v>551</v>
      </c>
      <c r="C302" s="122" t="s">
        <v>256</v>
      </c>
      <c r="D302" s="146">
        <v>0</v>
      </c>
      <c r="E302" s="147">
        <v>0</v>
      </c>
      <c r="F302" s="114">
        <v>0</v>
      </c>
    </row>
    <row r="303" spans="1:6" ht="31.5">
      <c r="A303" s="144">
        <v>294</v>
      </c>
      <c r="B303" s="110" t="s">
        <v>552</v>
      </c>
      <c r="C303" s="122" t="s">
        <v>954</v>
      </c>
      <c r="D303" s="146">
        <v>0</v>
      </c>
      <c r="E303" s="147">
        <v>0</v>
      </c>
      <c r="F303" s="114">
        <v>0</v>
      </c>
    </row>
    <row r="304" spans="1:6" ht="31.5">
      <c r="A304" s="144">
        <v>295</v>
      </c>
      <c r="B304" s="110" t="s">
        <v>553</v>
      </c>
      <c r="C304" s="122" t="s">
        <v>955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10" t="s">
        <v>554</v>
      </c>
      <c r="C305" s="122" t="s">
        <v>793</v>
      </c>
      <c r="D305" s="146">
        <v>0</v>
      </c>
      <c r="E305" s="147">
        <v>0</v>
      </c>
      <c r="F305" s="114">
        <v>0</v>
      </c>
    </row>
    <row r="306" spans="1:6" ht="15.75">
      <c r="A306" s="144">
        <v>297</v>
      </c>
      <c r="B306" s="110" t="s">
        <v>555</v>
      </c>
      <c r="C306" s="122" t="s">
        <v>794</v>
      </c>
      <c r="D306" s="146">
        <v>0</v>
      </c>
      <c r="E306" s="147">
        <v>0</v>
      </c>
      <c r="F306" s="114">
        <v>0</v>
      </c>
    </row>
    <row r="307" spans="1:6" ht="15.75">
      <c r="A307" s="144">
        <v>298</v>
      </c>
      <c r="B307" s="110" t="s">
        <v>556</v>
      </c>
      <c r="C307" s="122" t="s">
        <v>181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557</v>
      </c>
      <c r="C308" s="122" t="s">
        <v>182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558</v>
      </c>
      <c r="C309" s="122" t="s">
        <v>795</v>
      </c>
      <c r="D309" s="146">
        <v>0</v>
      </c>
      <c r="E309" s="147">
        <v>0</v>
      </c>
      <c r="F309" s="114">
        <v>0</v>
      </c>
    </row>
    <row r="310" spans="1:6" ht="31.5">
      <c r="A310" s="144">
        <v>301</v>
      </c>
      <c r="B310" s="110" t="s">
        <v>559</v>
      </c>
      <c r="C310" s="122" t="s">
        <v>324</v>
      </c>
      <c r="D310" s="146">
        <v>0</v>
      </c>
      <c r="E310" s="147">
        <v>0</v>
      </c>
      <c r="F310" s="114">
        <v>0</v>
      </c>
    </row>
    <row r="311" spans="1:6" ht="32.25" thickBot="1">
      <c r="A311" s="144">
        <v>302</v>
      </c>
      <c r="B311" s="110" t="s">
        <v>560</v>
      </c>
      <c r="C311" s="122" t="s">
        <v>796</v>
      </c>
      <c r="D311" s="146">
        <v>0</v>
      </c>
      <c r="E311" s="147">
        <v>0</v>
      </c>
      <c r="F311" s="114">
        <v>0</v>
      </c>
    </row>
    <row r="312" spans="1:6" ht="15.75">
      <c r="A312" s="144">
        <v>303</v>
      </c>
      <c r="B312" s="140" t="s">
        <v>501</v>
      </c>
      <c r="C312" s="120" t="s">
        <v>183</v>
      </c>
      <c r="D312" s="111">
        <v>0</v>
      </c>
      <c r="E312" s="111">
        <v>0</v>
      </c>
      <c r="F312" s="112">
        <v>0</v>
      </c>
    </row>
    <row r="313" spans="1:6" ht="15.75">
      <c r="A313" s="144">
        <v>304</v>
      </c>
      <c r="B313" s="110" t="s">
        <v>561</v>
      </c>
      <c r="C313" s="122" t="s">
        <v>184</v>
      </c>
      <c r="D313" s="146">
        <v>0</v>
      </c>
      <c r="E313" s="147">
        <v>0</v>
      </c>
      <c r="F313" s="114">
        <v>0</v>
      </c>
    </row>
    <row r="314" spans="1:6" ht="31.5">
      <c r="A314" s="144">
        <v>305</v>
      </c>
      <c r="B314" s="110" t="s">
        <v>562</v>
      </c>
      <c r="C314" s="122" t="s">
        <v>185</v>
      </c>
      <c r="D314" s="146">
        <v>0</v>
      </c>
      <c r="E314" s="147">
        <v>0</v>
      </c>
      <c r="F314" s="114">
        <v>0</v>
      </c>
    </row>
    <row r="315" spans="1:6" ht="31.5">
      <c r="A315" s="144">
        <v>306</v>
      </c>
      <c r="B315" s="110" t="s">
        <v>563</v>
      </c>
      <c r="C315" s="122" t="s">
        <v>186</v>
      </c>
      <c r="D315" s="146">
        <v>0</v>
      </c>
      <c r="E315" s="147">
        <v>0</v>
      </c>
      <c r="F315" s="114">
        <v>0</v>
      </c>
    </row>
    <row r="316" spans="1:6" ht="31.5">
      <c r="A316" s="144">
        <v>307</v>
      </c>
      <c r="B316" s="110" t="s">
        <v>564</v>
      </c>
      <c r="C316" s="122" t="s">
        <v>187</v>
      </c>
      <c r="D316" s="146">
        <v>0</v>
      </c>
      <c r="E316" s="147">
        <v>0</v>
      </c>
      <c r="F316" s="114">
        <v>0</v>
      </c>
    </row>
    <row r="317" spans="1:6" ht="32.25" thickBot="1">
      <c r="A317" s="144">
        <v>308</v>
      </c>
      <c r="B317" s="110" t="s">
        <v>565</v>
      </c>
      <c r="C317" s="122" t="s">
        <v>188</v>
      </c>
      <c r="D317" s="146">
        <v>0</v>
      </c>
      <c r="E317" s="147">
        <v>0</v>
      </c>
      <c r="F317" s="114">
        <v>0</v>
      </c>
    </row>
    <row r="318" spans="1:6" ht="15.75">
      <c r="A318" s="144">
        <v>309</v>
      </c>
      <c r="B318" s="140" t="s">
        <v>502</v>
      </c>
      <c r="C318" s="120" t="s">
        <v>189</v>
      </c>
      <c r="D318" s="111">
        <v>0</v>
      </c>
      <c r="E318" s="111">
        <v>0</v>
      </c>
      <c r="F318" s="112">
        <v>0</v>
      </c>
    </row>
    <row r="319" spans="1:6" ht="15.75">
      <c r="A319" s="144">
        <v>310</v>
      </c>
      <c r="B319" s="110" t="s">
        <v>566</v>
      </c>
      <c r="C319" s="122" t="s">
        <v>190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10" t="s">
        <v>567</v>
      </c>
      <c r="C320" s="122" t="s">
        <v>191</v>
      </c>
      <c r="D320" s="146">
        <v>0</v>
      </c>
      <c r="E320" s="147">
        <v>0</v>
      </c>
      <c r="F320" s="114">
        <v>0</v>
      </c>
    </row>
    <row r="321" spans="1:6" ht="31.5">
      <c r="A321" s="144">
        <v>312</v>
      </c>
      <c r="B321" s="110" t="s">
        <v>568</v>
      </c>
      <c r="C321" s="122" t="s">
        <v>192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569</v>
      </c>
      <c r="C322" s="122" t="s">
        <v>193</v>
      </c>
      <c r="D322" s="146">
        <v>0</v>
      </c>
      <c r="E322" s="147">
        <v>0</v>
      </c>
      <c r="F322" s="114">
        <v>0</v>
      </c>
    </row>
    <row r="323" spans="1:6" ht="15.75">
      <c r="A323" s="144">
        <v>314</v>
      </c>
      <c r="B323" s="110" t="s">
        <v>570</v>
      </c>
      <c r="C323" s="122" t="s">
        <v>194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571</v>
      </c>
      <c r="C324" s="122" t="s">
        <v>195</v>
      </c>
      <c r="D324" s="146">
        <v>0</v>
      </c>
      <c r="E324" s="147">
        <v>0</v>
      </c>
      <c r="F324" s="114">
        <v>0</v>
      </c>
    </row>
    <row r="325" spans="1:6" ht="15.75">
      <c r="A325" s="144">
        <v>316</v>
      </c>
      <c r="B325" s="110" t="s">
        <v>572</v>
      </c>
      <c r="C325" s="122" t="s">
        <v>196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10" t="s">
        <v>573</v>
      </c>
      <c r="C326" s="122" t="s">
        <v>258</v>
      </c>
      <c r="D326" s="146">
        <v>0</v>
      </c>
      <c r="E326" s="147">
        <v>0</v>
      </c>
      <c r="F326" s="114">
        <v>0</v>
      </c>
    </row>
    <row r="327" spans="1:6" ht="15.75">
      <c r="A327" s="144">
        <v>318</v>
      </c>
      <c r="B327" s="110" t="s">
        <v>574</v>
      </c>
      <c r="C327" s="122" t="s">
        <v>197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575</v>
      </c>
      <c r="C328" s="122" t="s">
        <v>198</v>
      </c>
      <c r="D328" s="146">
        <v>0</v>
      </c>
      <c r="E328" s="147">
        <v>0</v>
      </c>
      <c r="F328" s="114">
        <v>0</v>
      </c>
    </row>
    <row r="329" spans="1:6" ht="15.75">
      <c r="A329" s="144">
        <v>320</v>
      </c>
      <c r="B329" s="110" t="s">
        <v>576</v>
      </c>
      <c r="C329" s="122" t="s">
        <v>199</v>
      </c>
      <c r="D329" s="146">
        <v>0</v>
      </c>
      <c r="E329" s="147">
        <v>0</v>
      </c>
      <c r="F329" s="114">
        <v>0</v>
      </c>
    </row>
    <row r="330" spans="1:6" ht="15.75">
      <c r="A330" s="144">
        <v>321</v>
      </c>
      <c r="B330" s="110" t="s">
        <v>577</v>
      </c>
      <c r="C330" s="122" t="s">
        <v>200</v>
      </c>
      <c r="D330" s="146">
        <v>0</v>
      </c>
      <c r="E330" s="147">
        <v>0</v>
      </c>
      <c r="F330" s="114">
        <v>0</v>
      </c>
    </row>
    <row r="331" spans="1:6" ht="16.5" thickBot="1">
      <c r="A331" s="144">
        <v>322</v>
      </c>
      <c r="B331" s="110" t="s">
        <v>578</v>
      </c>
      <c r="C331" s="122" t="s">
        <v>201</v>
      </c>
      <c r="D331" s="146">
        <v>0</v>
      </c>
      <c r="E331" s="147">
        <v>0</v>
      </c>
      <c r="F331" s="114">
        <v>0</v>
      </c>
    </row>
    <row r="332" spans="1:6" ht="15.75">
      <c r="A332" s="144">
        <v>323</v>
      </c>
      <c r="B332" s="140" t="s">
        <v>503</v>
      </c>
      <c r="C332" s="120" t="s">
        <v>202</v>
      </c>
      <c r="D332" s="111">
        <v>0</v>
      </c>
      <c r="E332" s="111">
        <v>0</v>
      </c>
      <c r="F332" s="112">
        <v>0</v>
      </c>
    </row>
    <row r="333" spans="1:6" ht="15.75">
      <c r="A333" s="144">
        <v>324</v>
      </c>
      <c r="B333" s="110" t="s">
        <v>579</v>
      </c>
      <c r="C333" s="122" t="s">
        <v>50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580</v>
      </c>
      <c r="C334" s="122" t="s">
        <v>257</v>
      </c>
      <c r="D334" s="146">
        <v>0</v>
      </c>
      <c r="E334" s="147">
        <v>0</v>
      </c>
      <c r="F334" s="114">
        <v>0</v>
      </c>
    </row>
    <row r="335" spans="1:6" ht="31.5">
      <c r="A335" s="144">
        <v>326</v>
      </c>
      <c r="B335" s="110" t="s">
        <v>581</v>
      </c>
      <c r="C335" s="122" t="s">
        <v>51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582</v>
      </c>
      <c r="C336" s="122" t="s">
        <v>52</v>
      </c>
      <c r="D336" s="146">
        <v>0</v>
      </c>
      <c r="E336" s="147">
        <v>0</v>
      </c>
      <c r="F336" s="114">
        <v>0</v>
      </c>
    </row>
    <row r="337" spans="1:6" ht="31.5">
      <c r="A337" s="144">
        <v>328</v>
      </c>
      <c r="B337" s="110" t="s">
        <v>583</v>
      </c>
      <c r="C337" s="122" t="s">
        <v>203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584</v>
      </c>
      <c r="C338" s="122" t="s">
        <v>204</v>
      </c>
      <c r="D338" s="146">
        <v>0</v>
      </c>
      <c r="E338" s="147">
        <v>0</v>
      </c>
      <c r="F338" s="114">
        <v>0</v>
      </c>
    </row>
    <row r="339" spans="1:6" ht="15.75">
      <c r="A339" s="144">
        <v>330</v>
      </c>
      <c r="B339" s="110" t="s">
        <v>585</v>
      </c>
      <c r="C339" s="122" t="s">
        <v>205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10" t="s">
        <v>586</v>
      </c>
      <c r="C340" s="122" t="s">
        <v>206</v>
      </c>
      <c r="D340" s="146">
        <v>0</v>
      </c>
      <c r="E340" s="147">
        <v>0</v>
      </c>
      <c r="F340" s="114">
        <v>0</v>
      </c>
    </row>
    <row r="341" spans="1:6" ht="15.75">
      <c r="A341" s="144">
        <v>332</v>
      </c>
      <c r="B341" s="110" t="s">
        <v>587</v>
      </c>
      <c r="C341" s="122" t="s">
        <v>207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588</v>
      </c>
      <c r="C342" s="122" t="s">
        <v>208</v>
      </c>
      <c r="D342" s="146">
        <v>0</v>
      </c>
      <c r="E342" s="147">
        <v>0</v>
      </c>
      <c r="F342" s="114">
        <v>0</v>
      </c>
    </row>
    <row r="343" spans="1:6" ht="15.75">
      <c r="A343" s="144">
        <v>334</v>
      </c>
      <c r="B343" s="110" t="s">
        <v>589</v>
      </c>
      <c r="C343" s="122" t="s">
        <v>209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590</v>
      </c>
      <c r="C344" s="122" t="s">
        <v>210</v>
      </c>
      <c r="D344" s="146">
        <v>0</v>
      </c>
      <c r="E344" s="147">
        <v>0</v>
      </c>
      <c r="F344" s="114">
        <v>0</v>
      </c>
    </row>
    <row r="345" spans="1:6" ht="15.75">
      <c r="A345" s="144">
        <v>336</v>
      </c>
      <c r="B345" s="110" t="s">
        <v>591</v>
      </c>
      <c r="C345" s="122" t="s">
        <v>211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592</v>
      </c>
      <c r="C346" s="122" t="s">
        <v>212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593</v>
      </c>
      <c r="C347" s="122" t="s">
        <v>213</v>
      </c>
      <c r="D347" s="146">
        <v>0</v>
      </c>
      <c r="E347" s="147">
        <v>0</v>
      </c>
      <c r="F347" s="114">
        <v>0</v>
      </c>
    </row>
    <row r="348" spans="1:6" ht="16.5" thickBot="1">
      <c r="A348" s="144">
        <v>339</v>
      </c>
      <c r="B348" s="110" t="s">
        <v>956</v>
      </c>
      <c r="C348" s="122" t="s">
        <v>957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40" t="s">
        <v>594</v>
      </c>
      <c r="C349" s="120" t="s">
        <v>214</v>
      </c>
      <c r="D349" s="111">
        <v>0</v>
      </c>
      <c r="E349" s="111">
        <v>0</v>
      </c>
      <c r="F349" s="112">
        <v>0</v>
      </c>
    </row>
    <row r="350" spans="1:6" ht="15.75">
      <c r="A350" s="144">
        <v>341</v>
      </c>
      <c r="B350" s="110" t="s">
        <v>595</v>
      </c>
      <c r="C350" s="122" t="s">
        <v>53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596</v>
      </c>
      <c r="C351" s="122" t="s">
        <v>958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597</v>
      </c>
      <c r="C352" s="122" t="s">
        <v>959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598</v>
      </c>
      <c r="C353" s="122" t="s">
        <v>960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599</v>
      </c>
      <c r="C354" s="122" t="s">
        <v>961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600</v>
      </c>
      <c r="C355" s="122" t="s">
        <v>215</v>
      </c>
      <c r="D355" s="146">
        <v>0</v>
      </c>
      <c r="E355" s="147">
        <v>0</v>
      </c>
      <c r="F355" s="114">
        <v>0</v>
      </c>
    </row>
    <row r="356" spans="1:6" ht="15.75">
      <c r="A356" s="144">
        <v>347</v>
      </c>
      <c r="B356" s="110" t="s">
        <v>601</v>
      </c>
      <c r="C356" s="122" t="s">
        <v>216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10" t="s">
        <v>602</v>
      </c>
      <c r="C357" s="122" t="s">
        <v>217</v>
      </c>
      <c r="D357" s="146">
        <v>0</v>
      </c>
      <c r="E357" s="147">
        <v>0</v>
      </c>
      <c r="F357" s="114">
        <v>0</v>
      </c>
    </row>
    <row r="358" spans="1:6" ht="15.75">
      <c r="A358" s="144">
        <v>349</v>
      </c>
      <c r="B358" s="110" t="s">
        <v>603</v>
      </c>
      <c r="C358" s="122" t="s">
        <v>962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604</v>
      </c>
      <c r="C359" s="122" t="s">
        <v>963</v>
      </c>
      <c r="D359" s="146">
        <v>0</v>
      </c>
      <c r="E359" s="147">
        <v>0</v>
      </c>
      <c r="F359" s="114">
        <v>0</v>
      </c>
    </row>
    <row r="360" spans="1:6" ht="31.5">
      <c r="A360" s="144">
        <v>351</v>
      </c>
      <c r="B360" s="110" t="s">
        <v>605</v>
      </c>
      <c r="C360" s="122" t="s">
        <v>218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606</v>
      </c>
      <c r="C361" s="122" t="s">
        <v>219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607</v>
      </c>
      <c r="C362" s="122" t="s">
        <v>797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608</v>
      </c>
      <c r="C363" s="122" t="s">
        <v>798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609</v>
      </c>
      <c r="C364" s="122" t="s">
        <v>799</v>
      </c>
      <c r="D364" s="146">
        <v>0</v>
      </c>
      <c r="E364" s="147">
        <v>0</v>
      </c>
      <c r="F364" s="114">
        <v>0</v>
      </c>
    </row>
    <row r="365" spans="1:6" ht="31.5">
      <c r="A365" s="144">
        <v>356</v>
      </c>
      <c r="B365" s="110" t="s">
        <v>610</v>
      </c>
      <c r="C365" s="122" t="s">
        <v>54</v>
      </c>
      <c r="D365" s="146">
        <v>0</v>
      </c>
      <c r="E365" s="147">
        <v>0</v>
      </c>
      <c r="F365" s="114">
        <v>0</v>
      </c>
    </row>
    <row r="366" spans="1:6" ht="31.5">
      <c r="A366" s="144">
        <v>357</v>
      </c>
      <c r="B366" s="110" t="s">
        <v>611</v>
      </c>
      <c r="C366" s="122" t="s">
        <v>754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612</v>
      </c>
      <c r="C367" s="122" t="s">
        <v>55</v>
      </c>
      <c r="D367" s="146">
        <v>0</v>
      </c>
      <c r="E367" s="147">
        <v>0</v>
      </c>
      <c r="F367" s="114">
        <v>0</v>
      </c>
    </row>
    <row r="368" spans="1:6" ht="16.5" thickBot="1">
      <c r="A368" s="144">
        <v>359</v>
      </c>
      <c r="B368" s="110" t="s">
        <v>613</v>
      </c>
      <c r="C368" s="122" t="s">
        <v>220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40" t="s">
        <v>614</v>
      </c>
      <c r="C369" s="120" t="s">
        <v>221</v>
      </c>
      <c r="D369" s="111">
        <v>0</v>
      </c>
      <c r="E369" s="111">
        <v>0</v>
      </c>
      <c r="F369" s="112">
        <v>0</v>
      </c>
    </row>
    <row r="370" spans="1:6" ht="15.75">
      <c r="A370" s="144">
        <v>361</v>
      </c>
      <c r="B370" s="110" t="s">
        <v>615</v>
      </c>
      <c r="C370" s="122" t="s">
        <v>222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616</v>
      </c>
      <c r="C371" s="122" t="s">
        <v>223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617</v>
      </c>
      <c r="C372" s="122" t="s">
        <v>224</v>
      </c>
      <c r="D372" s="146">
        <v>0</v>
      </c>
      <c r="E372" s="147">
        <v>0</v>
      </c>
      <c r="F372" s="114">
        <v>0</v>
      </c>
    </row>
    <row r="373" spans="1:6" ht="15.75">
      <c r="A373" s="144">
        <v>364</v>
      </c>
      <c r="B373" s="110" t="s">
        <v>618</v>
      </c>
      <c r="C373" s="122" t="s">
        <v>225</v>
      </c>
      <c r="D373" s="146">
        <v>0</v>
      </c>
      <c r="E373" s="147">
        <v>0</v>
      </c>
      <c r="F373" s="114">
        <v>0</v>
      </c>
    </row>
    <row r="374" spans="1:6" ht="15.75">
      <c r="A374" s="144">
        <v>365</v>
      </c>
      <c r="B374" s="110" t="s">
        <v>619</v>
      </c>
      <c r="C374" s="122" t="s">
        <v>226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620</v>
      </c>
      <c r="C375" s="122" t="s">
        <v>227</v>
      </c>
      <c r="D375" s="146">
        <v>0</v>
      </c>
      <c r="E375" s="147">
        <v>0</v>
      </c>
      <c r="F375" s="114">
        <v>0</v>
      </c>
    </row>
    <row r="376" spans="1:6" ht="15.75">
      <c r="A376" s="144">
        <v>367</v>
      </c>
      <c r="B376" s="110" t="s">
        <v>621</v>
      </c>
      <c r="C376" s="122" t="s">
        <v>228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10" t="s">
        <v>622</v>
      </c>
      <c r="C377" s="122" t="s">
        <v>229</v>
      </c>
      <c r="D377" s="146">
        <v>0</v>
      </c>
      <c r="E377" s="147">
        <v>0</v>
      </c>
      <c r="F377" s="114">
        <v>0</v>
      </c>
    </row>
    <row r="378" spans="1:6" ht="15.75">
      <c r="A378" s="144">
        <v>369</v>
      </c>
      <c r="B378" s="110" t="s">
        <v>623</v>
      </c>
      <c r="C378" s="122" t="s">
        <v>230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624</v>
      </c>
      <c r="C379" s="122" t="s">
        <v>231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625</v>
      </c>
      <c r="C380" s="122" t="s">
        <v>232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626</v>
      </c>
      <c r="C381" s="122" t="s">
        <v>964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627</v>
      </c>
      <c r="C382" s="122" t="s">
        <v>965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628</v>
      </c>
      <c r="C383" s="122" t="s">
        <v>966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629</v>
      </c>
      <c r="C384" s="122" t="s">
        <v>233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630</v>
      </c>
      <c r="C385" s="122" t="s">
        <v>234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631</v>
      </c>
      <c r="C386" s="122" t="s">
        <v>235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755</v>
      </c>
      <c r="C387" s="122" t="s">
        <v>967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968</v>
      </c>
      <c r="C388" s="122" t="s">
        <v>969</v>
      </c>
      <c r="D388" s="146">
        <v>0</v>
      </c>
      <c r="E388" s="147">
        <v>0</v>
      </c>
      <c r="F388" s="114">
        <v>0</v>
      </c>
    </row>
    <row r="389" spans="1:6" ht="16.5" thickBot="1">
      <c r="A389" s="144">
        <v>380</v>
      </c>
      <c r="B389" s="110" t="s">
        <v>970</v>
      </c>
      <c r="C389" s="122" t="s">
        <v>971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40" t="s">
        <v>632</v>
      </c>
      <c r="C390" s="120" t="s">
        <v>236</v>
      </c>
      <c r="D390" s="111">
        <v>0</v>
      </c>
      <c r="E390" s="111">
        <v>0</v>
      </c>
      <c r="F390" s="112">
        <v>0</v>
      </c>
    </row>
    <row r="391" spans="1:6" ht="15.75">
      <c r="A391" s="144">
        <v>382</v>
      </c>
      <c r="B391" s="110" t="s">
        <v>633</v>
      </c>
      <c r="C391" s="122" t="s">
        <v>237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634</v>
      </c>
      <c r="C392" s="122" t="s">
        <v>238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635</v>
      </c>
      <c r="C393" s="122" t="s">
        <v>239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636</v>
      </c>
      <c r="C394" s="122" t="s">
        <v>240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637</v>
      </c>
      <c r="C395" s="122" t="s">
        <v>241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638</v>
      </c>
      <c r="C396" s="122" t="s">
        <v>242</v>
      </c>
      <c r="D396" s="146">
        <v>0</v>
      </c>
      <c r="E396" s="147">
        <v>0</v>
      </c>
      <c r="F396" s="114">
        <v>0</v>
      </c>
    </row>
    <row r="397" spans="1:6" ht="15.75">
      <c r="A397" s="144">
        <v>388</v>
      </c>
      <c r="B397" s="110" t="s">
        <v>639</v>
      </c>
      <c r="C397" s="122" t="s">
        <v>243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389</v>
      </c>
      <c r="B398" s="110" t="s">
        <v>640</v>
      </c>
      <c r="C398" s="122" t="s">
        <v>800</v>
      </c>
      <c r="D398" s="146">
        <v>0</v>
      </c>
      <c r="E398" s="147">
        <v>0</v>
      </c>
      <c r="F398" s="114">
        <v>0</v>
      </c>
    </row>
    <row r="399" spans="1:6" ht="15.75">
      <c r="A399" s="144">
        <v>390</v>
      </c>
      <c r="B399" s="140" t="s">
        <v>641</v>
      </c>
      <c r="C399" s="120" t="s">
        <v>244</v>
      </c>
      <c r="D399" s="111">
        <v>0</v>
      </c>
      <c r="E399" s="111">
        <v>0</v>
      </c>
      <c r="F399" s="112">
        <v>0</v>
      </c>
    </row>
    <row r="400" spans="1:6" ht="31.5">
      <c r="A400" s="144">
        <v>391</v>
      </c>
      <c r="B400" s="110" t="s">
        <v>647</v>
      </c>
      <c r="C400" s="122" t="s">
        <v>56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642</v>
      </c>
      <c r="C401" s="122" t="s">
        <v>245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643</v>
      </c>
      <c r="C402" s="122" t="s">
        <v>246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644</v>
      </c>
      <c r="C403" s="122" t="s">
        <v>247</v>
      </c>
      <c r="D403" s="146">
        <v>0</v>
      </c>
      <c r="E403" s="147">
        <v>0</v>
      </c>
      <c r="F403" s="114">
        <v>0</v>
      </c>
    </row>
    <row r="404" spans="1:6" ht="16.5" thickBot="1">
      <c r="A404" s="144">
        <v>395</v>
      </c>
      <c r="B404" s="110" t="s">
        <v>645</v>
      </c>
      <c r="C404" s="122" t="s">
        <v>248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40" t="s">
        <v>646</v>
      </c>
      <c r="C405" s="120" t="s">
        <v>249</v>
      </c>
      <c r="D405" s="111">
        <v>0</v>
      </c>
      <c r="E405" s="111">
        <v>0</v>
      </c>
      <c r="F405" s="112">
        <v>0</v>
      </c>
    </row>
    <row r="406" spans="1:6" ht="15.75">
      <c r="A406" s="144">
        <v>397</v>
      </c>
      <c r="B406" s="110" t="s">
        <v>972</v>
      </c>
      <c r="C406" s="122" t="s">
        <v>973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10" t="s">
        <v>974</v>
      </c>
      <c r="C407" s="122" t="s">
        <v>975</v>
      </c>
      <c r="D407" s="146">
        <v>0</v>
      </c>
      <c r="E407" s="147">
        <v>0</v>
      </c>
      <c r="F407" s="114">
        <v>0</v>
      </c>
    </row>
    <row r="408" spans="1:6" ht="15.75">
      <c r="A408" s="144">
        <v>399</v>
      </c>
      <c r="B408" s="110" t="s">
        <v>976</v>
      </c>
      <c r="C408" s="122" t="s">
        <v>977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978</v>
      </c>
      <c r="C409" s="122" t="s">
        <v>979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980</v>
      </c>
      <c r="C410" s="122" t="s">
        <v>981</v>
      </c>
      <c r="D410" s="146">
        <v>0</v>
      </c>
      <c r="E410" s="147">
        <v>0</v>
      </c>
      <c r="F410" s="114">
        <v>0</v>
      </c>
    </row>
    <row r="411" spans="1:6" ht="31.5">
      <c r="A411" s="144">
        <v>402</v>
      </c>
      <c r="B411" s="110" t="s">
        <v>982</v>
      </c>
      <c r="C411" s="122" t="s">
        <v>983</v>
      </c>
      <c r="D411" s="146">
        <v>0</v>
      </c>
      <c r="E411" s="147">
        <v>0</v>
      </c>
      <c r="F411" s="114">
        <v>0</v>
      </c>
    </row>
    <row r="412" spans="1:6" ht="15.75">
      <c r="A412" s="144">
        <v>403</v>
      </c>
      <c r="B412" s="110" t="s">
        <v>984</v>
      </c>
      <c r="C412" s="122" t="s">
        <v>985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10" t="s">
        <v>986</v>
      </c>
      <c r="C413" s="122" t="s">
        <v>987</v>
      </c>
      <c r="D413" s="146">
        <v>0</v>
      </c>
      <c r="E413" s="147">
        <v>0</v>
      </c>
      <c r="F413" s="114">
        <v>0</v>
      </c>
    </row>
    <row r="414" spans="1:6" ht="16.5" thickBot="1">
      <c r="A414" s="144">
        <v>405</v>
      </c>
      <c r="B414" s="110" t="s">
        <v>988</v>
      </c>
      <c r="C414" s="122" t="s">
        <v>989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40" t="s">
        <v>990</v>
      </c>
      <c r="C415" s="120" t="s">
        <v>991</v>
      </c>
      <c r="D415" s="111">
        <v>116</v>
      </c>
      <c r="E415" s="111">
        <v>0</v>
      </c>
      <c r="F415" s="112">
        <v>116</v>
      </c>
    </row>
    <row r="416" spans="1:6" ht="15.75">
      <c r="A416" s="144">
        <v>407</v>
      </c>
      <c r="B416" s="110" t="s">
        <v>648</v>
      </c>
      <c r="C416" s="122" t="s">
        <v>304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652</v>
      </c>
      <c r="C417" s="122" t="s">
        <v>250</v>
      </c>
      <c r="D417" s="146">
        <v>0</v>
      </c>
      <c r="E417" s="147">
        <v>0</v>
      </c>
      <c r="F417" s="114">
        <v>0</v>
      </c>
    </row>
    <row r="418" spans="1:6" ht="31.5">
      <c r="A418" s="144">
        <v>409</v>
      </c>
      <c r="B418" s="110" t="s">
        <v>756</v>
      </c>
      <c r="C418" s="122" t="s">
        <v>801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653</v>
      </c>
      <c r="C419" s="122" t="s">
        <v>251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654</v>
      </c>
      <c r="C420" s="122" t="s">
        <v>252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655</v>
      </c>
      <c r="C421" s="122" t="s">
        <v>253</v>
      </c>
      <c r="D421" s="146">
        <v>0</v>
      </c>
      <c r="E421" s="147">
        <v>0</v>
      </c>
      <c r="F421" s="114">
        <v>0</v>
      </c>
    </row>
    <row r="422" spans="1:6" ht="31.5">
      <c r="A422" s="144">
        <v>413</v>
      </c>
      <c r="B422" s="110" t="s">
        <v>656</v>
      </c>
      <c r="C422" s="122" t="s">
        <v>802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10" t="s">
        <v>649</v>
      </c>
      <c r="C423" s="122" t="s">
        <v>325</v>
      </c>
      <c r="D423" s="146">
        <v>0</v>
      </c>
      <c r="E423" s="147">
        <v>0</v>
      </c>
      <c r="F423" s="114">
        <v>0</v>
      </c>
    </row>
    <row r="424" spans="1:6" ht="15.75">
      <c r="A424" s="144">
        <v>415</v>
      </c>
      <c r="B424" s="110" t="s">
        <v>650</v>
      </c>
      <c r="C424" s="122" t="s">
        <v>803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651</v>
      </c>
      <c r="C425" s="122" t="s">
        <v>326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657</v>
      </c>
      <c r="C426" s="122" t="s">
        <v>849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804</v>
      </c>
      <c r="C427" s="122" t="s">
        <v>805</v>
      </c>
      <c r="D427" s="146">
        <v>0</v>
      </c>
      <c r="E427" s="147">
        <v>0</v>
      </c>
      <c r="F427" s="114">
        <v>0</v>
      </c>
    </row>
    <row r="428" spans="1:6" ht="31.5">
      <c r="A428" s="144">
        <v>419</v>
      </c>
      <c r="B428" s="110" t="s">
        <v>806</v>
      </c>
      <c r="C428" s="122" t="s">
        <v>807</v>
      </c>
      <c r="D428" s="146">
        <v>0</v>
      </c>
      <c r="E428" s="147">
        <v>0</v>
      </c>
      <c r="F428" s="114">
        <v>0</v>
      </c>
    </row>
    <row r="429" spans="1:6" ht="31.5">
      <c r="A429" s="144">
        <v>420</v>
      </c>
      <c r="B429" s="110" t="s">
        <v>808</v>
      </c>
      <c r="C429" s="122" t="s">
        <v>809</v>
      </c>
      <c r="D429" s="146">
        <v>0</v>
      </c>
      <c r="E429" s="147">
        <v>0</v>
      </c>
      <c r="F429" s="114">
        <v>0</v>
      </c>
    </row>
    <row r="430" spans="1:6" ht="15.75">
      <c r="A430" s="144">
        <v>421</v>
      </c>
      <c r="B430" s="110" t="s">
        <v>850</v>
      </c>
      <c r="C430" s="122" t="s">
        <v>851</v>
      </c>
      <c r="D430" s="146">
        <v>0</v>
      </c>
      <c r="E430" s="147">
        <v>0</v>
      </c>
      <c r="F430" s="114">
        <v>0</v>
      </c>
    </row>
    <row r="431" spans="1:6" ht="31.5">
      <c r="A431" s="144">
        <v>422</v>
      </c>
      <c r="B431" s="110" t="s">
        <v>852</v>
      </c>
      <c r="C431" s="122" t="s">
        <v>853</v>
      </c>
      <c r="D431" s="146">
        <v>0</v>
      </c>
      <c r="E431" s="147">
        <v>0</v>
      </c>
      <c r="F431" s="114">
        <v>0</v>
      </c>
    </row>
    <row r="432" spans="1:6" ht="31.5">
      <c r="A432" s="144">
        <v>423</v>
      </c>
      <c r="B432" s="110" t="s">
        <v>854</v>
      </c>
      <c r="C432" s="122" t="s">
        <v>855</v>
      </c>
      <c r="D432" s="146">
        <v>0</v>
      </c>
      <c r="E432" s="147">
        <v>0</v>
      </c>
      <c r="F432" s="114">
        <v>0</v>
      </c>
    </row>
    <row r="433" spans="1:6" ht="31.5">
      <c r="A433" s="144">
        <v>424</v>
      </c>
      <c r="B433" s="110" t="s">
        <v>856</v>
      </c>
      <c r="C433" s="122" t="s">
        <v>857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858</v>
      </c>
      <c r="C434" s="122" t="s">
        <v>810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859</v>
      </c>
      <c r="C435" s="122" t="s">
        <v>811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860</v>
      </c>
      <c r="C436" s="122" t="s">
        <v>812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861</v>
      </c>
      <c r="C437" s="122" t="s">
        <v>862</v>
      </c>
      <c r="D437" s="146">
        <v>48</v>
      </c>
      <c r="E437" s="147">
        <v>0</v>
      </c>
      <c r="F437" s="114">
        <v>48</v>
      </c>
    </row>
    <row r="438" spans="1:6" ht="31.5">
      <c r="A438" s="144">
        <v>429</v>
      </c>
      <c r="B438" s="110" t="s">
        <v>863</v>
      </c>
      <c r="C438" s="122" t="s">
        <v>864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865</v>
      </c>
      <c r="C439" s="122" t="s">
        <v>866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867</v>
      </c>
      <c r="C440" s="122" t="s">
        <v>868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869</v>
      </c>
      <c r="C441" s="122" t="s">
        <v>870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871</v>
      </c>
      <c r="C442" s="122" t="s">
        <v>872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873</v>
      </c>
      <c r="C443" s="122" t="s">
        <v>874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875</v>
      </c>
      <c r="C444" s="122" t="s">
        <v>876</v>
      </c>
      <c r="D444" s="146">
        <v>68</v>
      </c>
      <c r="E444" s="147">
        <v>0</v>
      </c>
      <c r="F444" s="114">
        <v>68</v>
      </c>
    </row>
    <row r="445" spans="1:6" ht="31.5">
      <c r="A445" s="144">
        <v>436</v>
      </c>
      <c r="B445" s="110" t="s">
        <v>877</v>
      </c>
      <c r="C445" s="122" t="s">
        <v>878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879</v>
      </c>
      <c r="C446" s="122" t="s">
        <v>880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881</v>
      </c>
      <c r="C447" s="122" t="s">
        <v>882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883</v>
      </c>
      <c r="C448" s="122" t="s">
        <v>884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885</v>
      </c>
      <c r="C449" s="122" t="s">
        <v>886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887</v>
      </c>
      <c r="C450" s="122" t="s">
        <v>888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889</v>
      </c>
      <c r="C451" s="122" t="s">
        <v>890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891</v>
      </c>
      <c r="C452" s="122" t="s">
        <v>892</v>
      </c>
      <c r="D452" s="146">
        <v>0</v>
      </c>
      <c r="E452" s="147">
        <v>0</v>
      </c>
      <c r="F452" s="114">
        <v>0</v>
      </c>
    </row>
    <row r="453" spans="1:6" ht="32.25" thickBot="1">
      <c r="A453" s="144">
        <v>444</v>
      </c>
      <c r="B453" s="110" t="s">
        <v>893</v>
      </c>
      <c r="C453" s="122" t="s">
        <v>894</v>
      </c>
      <c r="D453" s="146">
        <v>0</v>
      </c>
      <c r="E453" s="147">
        <v>0</v>
      </c>
      <c r="F453" s="114">
        <v>0</v>
      </c>
    </row>
    <row r="454" spans="1:6" ht="15.75">
      <c r="A454" s="144">
        <v>445</v>
      </c>
      <c r="B454" s="140" t="s">
        <v>658</v>
      </c>
      <c r="C454" s="120" t="s">
        <v>254</v>
      </c>
      <c r="D454" s="111">
        <v>0</v>
      </c>
      <c r="E454" s="111">
        <v>0</v>
      </c>
      <c r="F454" s="112">
        <v>0</v>
      </c>
    </row>
    <row r="455" spans="1:6" ht="31.5">
      <c r="A455" s="144">
        <v>446</v>
      </c>
      <c r="B455" s="110" t="s">
        <v>659</v>
      </c>
      <c r="C455" s="122" t="s">
        <v>813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660</v>
      </c>
      <c r="C456" s="122" t="s">
        <v>814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661</v>
      </c>
      <c r="C457" s="122" t="s">
        <v>815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662</v>
      </c>
      <c r="C458" s="122" t="s">
        <v>816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663</v>
      </c>
      <c r="C459" s="122" t="s">
        <v>992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664</v>
      </c>
      <c r="C460" s="122" t="s">
        <v>817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665</v>
      </c>
      <c r="C461" s="122" t="s">
        <v>818</v>
      </c>
      <c r="D461" s="146">
        <v>0</v>
      </c>
      <c r="E461" s="147">
        <v>0</v>
      </c>
      <c r="F461" s="114">
        <v>0</v>
      </c>
    </row>
    <row r="462" spans="1:6" ht="15.75">
      <c r="A462" s="144">
        <v>453</v>
      </c>
      <c r="B462" s="110" t="s">
        <v>666</v>
      </c>
      <c r="C462" s="122" t="s">
        <v>993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10" t="s">
        <v>667</v>
      </c>
      <c r="C463" s="122" t="s">
        <v>994</v>
      </c>
      <c r="D463" s="146">
        <v>0</v>
      </c>
      <c r="E463" s="147">
        <v>0</v>
      </c>
      <c r="F463" s="114">
        <v>0</v>
      </c>
    </row>
    <row r="464" spans="1:6" ht="15.75">
      <c r="A464" s="144">
        <v>455</v>
      </c>
      <c r="B464" s="110" t="s">
        <v>668</v>
      </c>
      <c r="C464" s="122" t="s">
        <v>995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669</v>
      </c>
      <c r="C465" s="122" t="s">
        <v>996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670</v>
      </c>
      <c r="C466" s="122" t="s">
        <v>819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671</v>
      </c>
      <c r="C467" s="122" t="s">
        <v>820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672</v>
      </c>
      <c r="C468" s="122" t="s">
        <v>255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673</v>
      </c>
      <c r="C469" s="122" t="s">
        <v>821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674</v>
      </c>
      <c r="C470" s="122" t="s">
        <v>757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675</v>
      </c>
      <c r="C471" s="122" t="s">
        <v>822</v>
      </c>
      <c r="D471" s="146">
        <v>0</v>
      </c>
      <c r="E471" s="147">
        <v>0</v>
      </c>
      <c r="F471" s="114">
        <v>0</v>
      </c>
    </row>
    <row r="472" spans="1:6" ht="31.5">
      <c r="A472" s="144">
        <v>463</v>
      </c>
      <c r="B472" s="110" t="s">
        <v>676</v>
      </c>
      <c r="C472" s="122" t="s">
        <v>758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759</v>
      </c>
      <c r="C473" s="122" t="s">
        <v>760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761</v>
      </c>
      <c r="C474" s="122" t="s">
        <v>762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763</v>
      </c>
      <c r="C475" s="122" t="s">
        <v>997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764</v>
      </c>
      <c r="C476" s="122" t="s">
        <v>895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765</v>
      </c>
      <c r="C477" s="122" t="s">
        <v>896</v>
      </c>
      <c r="D477" s="146">
        <v>0</v>
      </c>
      <c r="E477" s="147">
        <v>0</v>
      </c>
      <c r="F477" s="114">
        <v>0</v>
      </c>
    </row>
    <row r="478" spans="1:6" ht="31.5">
      <c r="A478" s="144">
        <v>469</v>
      </c>
      <c r="B478" s="110" t="s">
        <v>897</v>
      </c>
      <c r="C478" s="122" t="s">
        <v>898</v>
      </c>
      <c r="D478" s="146">
        <v>0</v>
      </c>
      <c r="E478" s="147">
        <v>0</v>
      </c>
      <c r="F478" s="114">
        <v>0</v>
      </c>
    </row>
    <row r="479" spans="1:6" ht="31.5">
      <c r="A479" s="144">
        <v>470</v>
      </c>
      <c r="B479" s="110" t="s">
        <v>899</v>
      </c>
      <c r="C479" s="122" t="s">
        <v>900</v>
      </c>
      <c r="D479" s="146">
        <v>0</v>
      </c>
      <c r="E479" s="147">
        <v>0</v>
      </c>
      <c r="F479" s="114">
        <v>0</v>
      </c>
    </row>
    <row r="480" spans="1:6" ht="48" thickBot="1">
      <c r="A480" s="144">
        <v>471</v>
      </c>
      <c r="B480" s="110" t="s">
        <v>901</v>
      </c>
      <c r="C480" s="122" t="s">
        <v>902</v>
      </c>
      <c r="D480" s="146">
        <v>0</v>
      </c>
      <c r="E480" s="147">
        <v>0</v>
      </c>
      <c r="F480" s="114">
        <v>0</v>
      </c>
    </row>
    <row r="481" spans="1:6" ht="15.75">
      <c r="A481" s="144">
        <v>472</v>
      </c>
      <c r="B481" s="140" t="s">
        <v>677</v>
      </c>
      <c r="C481" s="120" t="s">
        <v>327</v>
      </c>
      <c r="D481" s="111">
        <v>0</v>
      </c>
      <c r="E481" s="111">
        <v>0</v>
      </c>
      <c r="F481" s="112">
        <v>0</v>
      </c>
    </row>
    <row r="482" spans="1:6" ht="15.75">
      <c r="A482" s="144">
        <v>473</v>
      </c>
      <c r="B482" s="110" t="s">
        <v>678</v>
      </c>
      <c r="C482" s="122" t="s">
        <v>693</v>
      </c>
      <c r="D482" s="146">
        <v>0</v>
      </c>
      <c r="E482" s="147">
        <v>0</v>
      </c>
      <c r="F482" s="114">
        <v>0</v>
      </c>
    </row>
    <row r="483" spans="1:6" ht="15.75">
      <c r="A483" s="156"/>
      <c r="B483" s="157" t="s">
        <v>11</v>
      </c>
      <c r="C483" s="158"/>
      <c r="D483" s="159">
        <v>659</v>
      </c>
      <c r="E483" s="153">
        <v>209</v>
      </c>
      <c r="F483" s="154">
        <v>868</v>
      </c>
    </row>
    <row r="484" spans="1:6" ht="15.75">
      <c r="A484" s="105"/>
      <c r="B484" s="105"/>
      <c r="C484" s="118"/>
      <c r="D484" s="105"/>
      <c r="E484" s="105"/>
      <c r="F484" s="105"/>
    </row>
    <row r="485" spans="1:6" ht="15.75">
      <c r="A485" s="105"/>
      <c r="B485" s="105"/>
      <c r="C485" s="118"/>
      <c r="D485" s="105"/>
      <c r="E485" s="105"/>
      <c r="F485" s="105"/>
    </row>
    <row r="486" spans="1:6" ht="15.75">
      <c r="A486" s="105"/>
      <c r="B486" s="105"/>
      <c r="C486" s="118"/>
      <c r="D486" s="105"/>
      <c r="E486" s="105"/>
      <c r="F486" s="105"/>
    </row>
    <row r="487" spans="1:6" ht="15.75">
      <c r="A487" s="105"/>
      <c r="B487" s="105"/>
      <c r="C487" s="118"/>
      <c r="D487" s="105"/>
      <c r="E487" s="105"/>
      <c r="F487" s="105"/>
    </row>
    <row r="488" spans="1:6" ht="15.75">
      <c r="A488" s="105"/>
      <c r="B488" s="105"/>
      <c r="C488" s="118"/>
      <c r="D488" s="105"/>
      <c r="E488" s="105"/>
      <c r="F488" s="105"/>
    </row>
    <row r="489" spans="1:6" ht="15.75">
      <c r="A489" s="105"/>
      <c r="B489" s="105"/>
      <c r="C489" s="118"/>
      <c r="D489" s="105"/>
      <c r="E489" s="105"/>
      <c r="F489" s="105"/>
    </row>
    <row r="490" spans="1:6" ht="15.75">
      <c r="A490" s="105"/>
      <c r="B490" s="105"/>
      <c r="C490" s="118"/>
      <c r="D490" s="105"/>
      <c r="E490" s="105"/>
      <c r="F490" s="105"/>
    </row>
    <row r="491" spans="1:6" ht="15.75">
      <c r="A491" s="105"/>
      <c r="B491" s="105"/>
      <c r="C491" s="118"/>
      <c r="D491" s="105"/>
      <c r="E491" s="105"/>
      <c r="F491" s="105"/>
    </row>
    <row r="492" spans="1:6" ht="15.75">
      <c r="A492" s="105"/>
      <c r="B492" s="105"/>
      <c r="C492" s="118"/>
      <c r="D492" s="105"/>
      <c r="E492" s="105"/>
      <c r="F492" s="105"/>
    </row>
    <row r="493" spans="1:6" ht="15.75">
      <c r="A493" s="105"/>
      <c r="B493" s="105"/>
      <c r="C493" s="118"/>
      <c r="D493" s="105"/>
      <c r="E493" s="105"/>
      <c r="F493" s="105"/>
    </row>
    <row r="494" spans="1:6" ht="15.75">
      <c r="A494" s="105"/>
      <c r="B494" s="105"/>
      <c r="C494" s="118"/>
      <c r="D494" s="105"/>
      <c r="E494" s="105"/>
      <c r="F494" s="105"/>
    </row>
    <row r="495" spans="1:6" ht="15.75">
      <c r="A495" s="105"/>
      <c r="B495" s="105"/>
      <c r="C495" s="118"/>
      <c r="D495" s="105"/>
      <c r="E495" s="105"/>
      <c r="F495" s="105"/>
    </row>
    <row r="496" spans="1:6" ht="15.75">
      <c r="A496" s="105"/>
      <c r="B496" s="105"/>
      <c r="C496" s="118"/>
      <c r="D496" s="105"/>
      <c r="E496" s="105"/>
      <c r="F496" s="105"/>
    </row>
    <row r="497" spans="1:6" ht="15.75">
      <c r="A497" s="105"/>
      <c r="B497" s="105"/>
      <c r="C497" s="118"/>
      <c r="D497" s="105"/>
      <c r="E497" s="105"/>
      <c r="F497" s="105"/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"/>
    <protectedRange sqref="D122:E123" name="Диапазон1_1_2_1_2_1"/>
    <protectedRange sqref="E461 D460:F460" name="Диапазон1_1_3_1_1_1_2_1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7" t="s">
        <v>998</v>
      </c>
      <c r="B2" s="207"/>
      <c r="C2" s="207"/>
    </row>
    <row r="3" spans="1:5" ht="18.75">
      <c r="A3" s="3" t="s">
        <v>284</v>
      </c>
      <c r="C3" s="25"/>
    </row>
    <row r="4" spans="1:5" ht="25.5">
      <c r="A4" s="4"/>
      <c r="B4" s="2"/>
      <c r="C4" s="23" t="s">
        <v>286</v>
      </c>
      <c r="D4" s="3"/>
      <c r="E4" s="18"/>
    </row>
    <row r="5" spans="1:5" ht="85.5" customHeight="1">
      <c r="A5" s="206" t="s">
        <v>904</v>
      </c>
      <c r="B5" s="206"/>
      <c r="C5" s="206"/>
      <c r="D5" s="20"/>
      <c r="E5" s="20"/>
    </row>
    <row r="6" spans="1:5" ht="18.75">
      <c r="A6" s="24" t="s">
        <v>254</v>
      </c>
      <c r="B6" s="20"/>
      <c r="D6" s="24"/>
      <c r="E6" s="20"/>
    </row>
    <row r="7" spans="1:5" ht="60">
      <c r="A7" s="21" t="s">
        <v>283</v>
      </c>
      <c r="B7" s="22" t="s">
        <v>285</v>
      </c>
    </row>
    <row r="8" spans="1:5">
      <c r="A8" s="21" t="s">
        <v>0</v>
      </c>
      <c r="B8" s="6">
        <f>'300006'!P51</f>
        <v>0</v>
      </c>
    </row>
    <row r="9" spans="1:5" ht="24.75">
      <c r="A9" s="21" t="s">
        <v>1</v>
      </c>
      <c r="B9" s="6">
        <f>'300006'!P50</f>
        <v>0</v>
      </c>
    </row>
    <row r="10" spans="1:5">
      <c r="A10" s="1" t="s">
        <v>2</v>
      </c>
      <c r="B10" s="6">
        <f>'300006'!P52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300006</vt:lpstr>
      <vt:lpstr>код</vt:lpstr>
      <vt:lpstr>ВСЕ_</vt:lpstr>
      <vt:lpstr>17</vt:lpstr>
      <vt:lpstr>реабилитация</vt:lpstr>
      <vt:lpstr>'300006'!Заголовки_для_печати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2024-05-30T13:28:09Z</cp:lastPrinted>
  <dcterms:created xsi:type="dcterms:W3CDTF">2015-10-21T05:48:39Z</dcterms:created>
  <dcterms:modified xsi:type="dcterms:W3CDTF">2024-05-30T13:28:12Z</dcterms:modified>
</cp:coreProperties>
</file>