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12"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37" i="11"/>
  <c r="P37"/>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<sst xmlns="http://schemas.openxmlformats.org/spreadsheetml/2006/main" count="1877" uniqueCount="1099">
  <si>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</si>
  <si>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</si>
  <si>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</si>
  <si>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</si>
  <si>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</si>
  <si>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</si>
  <si>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</si>
  <si>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</si>
  <si>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</si>
  <si>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</si>
  <si>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</si>
  <si>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</si>
  <si>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</si>
  <si>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</si>
  <si>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</si>
  <si>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</si>
  <si>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</si>
  <si>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</si>
  <si>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</si>
  <si>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</si>
  <si>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</si>
  <si>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</si>
  <si>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</si>
  <si>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</si>
  <si>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</si>
  <si>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</si>
  <si>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</si>
  <si>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</si>
  <si>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</si>
  <si>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</si>
  <si>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</si>
  <si>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</si>
  <si>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</si>
  <si>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</si>
  <si>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</si>
  <si>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</si>
  <si>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</si>
  <si>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</si>
  <si>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</si>
  <si>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</si>
  <si>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</si>
  <si>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</si>
  <si>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</si>
  <si>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</si>
  <si>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</si>
  <si>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</si>
  <si>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</si>
  <si>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</si>
  <si>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</si>
  <si>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</si>
  <si>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</si>
  <si>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</si>
  <si>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</si>
  <si>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</si>
  <si>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</si>
  <si>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</si>
  <si>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</si>
  <si>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</si>
  <si>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</si>
  <si>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</si>
  <si>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</si>
  <si>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</si>
  <si>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</si>
  <si>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</si>
  <si>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</si>
  <si>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</si>
  <si>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</si>
  <si>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</si>
  <si>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</si>
  <si>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</si>
  <si>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</si>
  <si>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</si>
  <si>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</si>
  <si>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</si>
  <si>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</si>
  <si>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</si>
  <si>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</si>
  <si>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</si>
  <si>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</si>
  <si>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</si>
  <si>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</si>
  <si>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</si>
  <si>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</si>
  <si>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</si>
  <si>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</si>
  <si>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</si>
  <si>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</si>
  <si>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</si>
  <si>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</si>
  <si>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</si>
  <si>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</si>
  <si>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</si>
  <si>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</si>
  <si>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</si>
  <si>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</si>
  <si>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</si>
  <si>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</si>
  <si>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</si>
  <si>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</si>
  <si>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</si>
  <si>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</si>
  <si>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</si>
  <si>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</si>
  <si>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</si>
  <si>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</si>
  <si>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</si>
  <si>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</si>
  <si>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</si>
  <si>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</si>
  <si>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</si>
  <si>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</si>
  <si>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</si>
  <si>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</si>
  <si>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</si>
  <si>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</si>
  <si>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</si>
  <si>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</si>
  <si>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</si>
  <si>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</si>
  <si>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</si>
  <si>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</si>
  <si>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</si>
  <si>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</si>
  <si>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</si>
  <si>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</si>
  <si>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</si>
  <si>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</si>
  <si>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</si>
  <si>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</si>
  <si>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</si>
  <si>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</si>
  <si>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</si>
  <si>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</si>
  <si>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</si>
  <si>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</si>
  <si>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</si>
  <si>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</si>
  <si>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</si>
  <si>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</si>
  <si>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</si>
  <si>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</si>
  <si>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</si>
  <si>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</si>
  <si>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</si>
  <si>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</si>
  <si>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</si>
  <si>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</si>
  <si>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</si>
  <si>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</si>
  <si>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</si>
  <si>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</si>
  <si>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</si>
  <si>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</si>
  <si>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</si>
  <si>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</si>
  <si>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</si>
  <si>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</si>
  <si>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</si>
  <si>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</si>
  <si>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</si>
  <si>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</si>
  <si>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</si>
  <si>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</si>
  <si>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</si>
  <si>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</si>
  <si>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</si>
  <si>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</si>
  <si>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</si>
  <si>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</si>
  <si>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</si>
  <si>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</si>
  <si>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</si>
  <si>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</si>
  <si>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</si>
  <si>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</si>
  <si>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</si>
  <si>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</si>
  <si>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</si>
  <si>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</si>
  <si>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</si>
  <si>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</si>
  <si>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</si>
  <si>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</si>
  <si>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</si>
  <si>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</si>
  <si>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</si>
  <si>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</si>
  <si>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</si>
  <si>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</si>
  <si>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</si>
  <si>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</si>
  <si>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</si>
  <si>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</si>
  <si>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</si>
  <si>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</si>
  <si>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</si>
  <si>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</si>
  <si>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</si>
  <si>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</si>
  <si>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</si>
  <si>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</si>
  <si>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</si>
  <si>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</si>
  <si>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</si>
  <si>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</si>
  <si>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</si>
  <si>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</si>
  <si>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</si>
  <si>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</si>
  <si>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</si>
  <si>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</si>
  <si>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</si>
  <si>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</si>
  <si>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</si>
  <si>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</si>
  <si>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</si>
  <si>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</si>
  <si>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</si>
  <si>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</si>
  <si>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</si>
  <si>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</si>
  <si>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</si>
  <si>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</si>
  <si>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</si>
  <si>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</si>
  <si>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</si>
  <si>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</si>
  <si>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</si>
  <si>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</si>
  <si>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</si>
  <si>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</si>
  <si>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</si>
  <si>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</si>
  <si>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</si>
  <si>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</si>
  <si>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</si>
  <si>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</si>
  <si>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</si>
  <si>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</si>
  <si>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</si>
  <si>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</si>
  <si>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</si>
  <si>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</si>
  <si>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</si>
  <si>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</si>
  <si>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</si>
  <si>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</si>
  <si>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</si>
  <si>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</si>
  <si>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</si>
  <si>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</si>
  <si>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</si>
  <si>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</si>
  <si>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</si>
  <si>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</si>
  <si>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</si>
  <si>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</si>
  <si>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</si>
  <si>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</si>
  <si>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</si>
  <si>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</si>
  <si>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</si>
  <si>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</si>
  <si>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</si>
  <si>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</si>
  <si>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</si>
  <si>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</si>
  <si>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</si>
  <si>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</si>
  <si>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</si>
  <si>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</si>
  <si>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</si>
  <si>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</si>
  <si>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</si>
  <si>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</si>
  <si>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</si>
  <si>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</si>
  <si>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</si>
  <si>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</si>
  <si>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</si>
  <si>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</si>
  <si>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</si>
  <si>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</si>
  <si>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</si>
  <si>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</si>
  <si>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</si>
  <si>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</si>
  <si>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</si>
  <si>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</si>
  <si>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</si>
  <si>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</si>
  <si>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</si>
  <si>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</si>
  <si>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</si>
  <si>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</si>
  <si>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</si>
  <si>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</si>
  <si>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</si>
  <si>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</si>
  <si>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</si>
  <si>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</si>
  <si>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</si>
  <si>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</si>
  <si>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</si>
  <si>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</si>
  <si>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</si>
  <si>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</si>
  <si>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</si>
  <si>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</si>
  <si>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</si>
  <si>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</si>
  <si>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</si>
  <si>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</si>
  <si>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</si>
  <si>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</si>
  <si>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</si>
  <si>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</si>
  <si>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</si>
  <si>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</si>
  <si>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</si>
  <si>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</si>
  <si>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</si>
  <si>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</si>
  <si>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</si>
  <si>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</si>
  <si>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</si>
  <si>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</si>
  <si>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</si>
  <si>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</si>
  <si>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</si>
  <si>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</si>
  <si>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</si>
  <si>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</si>
  <si>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</si>
  <si>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</si>
  <si>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</si>
  <si>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</si>
  <si>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</si>
  <si>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</si>
  <si>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</si>
  <si>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</si>
  <si>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</si>
  <si>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</si>
  <si>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</si>
  <si>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</si>
  <si>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</si>
  <si>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</si>
  <si>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</si>
  <si>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</si>
  <si>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</si>
  <si>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</si>
  <si>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</si>
  <si>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</si>
  <si>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</si>
  <si>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</si>
  <si>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</si>
  <si>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</si>
  <si>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</si>
  <si>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</si>
  <si>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</si>
  <si>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</si>
  <si>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</si>
  <si>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</si>
  <si>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</si>
  <si>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</si>
  <si>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</si>
  <si>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</si>
  <si>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</si>
  <si>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</si>
  <si>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</si>
  <si>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</si>
  <si>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</si>
  <si>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</si>
  <si>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</si>
  <si>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</si>
  <si>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</si>
  <si>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</si>
  <si>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</si>
  <si>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</si>
  <si>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</si>
  <si>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</si>
  <si>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</si>
  <si>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</si>
  <si>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</si>
  <si>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</si>
  <si>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</si>
  <si>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</si>
  <si>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</si>
  <si>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</si>
  <si>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</si>
  <si>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</si>
  <si>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</si>
  <si>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</si>
  <si>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</si>
  <si>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</si>
  <si>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</si>
  <si>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</si>
  <si>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</si>
  <si>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</si>
  <si>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</si>
  <si>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</si>
  <si>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</si>
  <si>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</si>
  <si>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</si>
  <si>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</si>
  <si>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</si>
  <si>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</si>
  <si>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</si>
  <si>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</si>
  <si>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</si>
  <si>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</si>
  <si>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</si>
  <si>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</si>
  <si>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</si>
  <si>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</si>
  <si>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</si>
  <si>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</si>
  <si>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</si>
  <si>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</si>
  <si>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</si>
  <si>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</si>
  <si>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</si>
  <si>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</si>
  <si>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</si>
  <si>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</si>
  <si>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</si>
  <si>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</si>
  <si>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</si>
  <si>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</si>
  <si>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</si>
  <si>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</si>
  <si>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</si>
  <si>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</si>
  <si>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</si>
  <si>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</si>
  <si>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</si>
  <si>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</si>
  <si>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</si>
  <si>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</si>
  <si>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</si>
  <si>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</si>
  <si>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</si>
  <si>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</si>
  <si>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</si>
  <si>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</si>
  <si>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</si>
  <si>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</si>
  <si>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</si>
  <si>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</si>
  <si>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</si>
  <si>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</si>
  <si>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</si>
  <si>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</si>
  <si>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</si>
  <si>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</si>
  <si>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</si>
  <si>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</si>
  <si>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</si>
  <si>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</si>
  <si>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</si>
  <si>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</si>
  <si>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</si>
  <si>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</si>
  <si>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</si>
  <si>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</si>
  <si>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</si>
  <si>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</si>
  <si>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</si>
  <si>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</si>
  <si>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</si>
  <si>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</si>
  <si>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</si>
  <si>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</si>
  <si>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</si>
  <si>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</si>
  <si>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</si>
  <si>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</si>
  <si>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</si>
  <si>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</si>
  <si>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</si>
  <si>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</si>
  <si>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</si>
  <si>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</si>
  <si>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</si>
  <si>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</si>
  <si>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</si>
  <si>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</si>
  <si>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</si>
  <si>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</si>
  <si>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</si>
  <si>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</si>
  <si>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</si>
  <si>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</si>
  <si>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</si>
  <si>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</si>
  <si>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</si>
  <si>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</si>
  <si>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</si>
  <si>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</si>
  <si>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</si>
  <si>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</si>
  <si>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</si>
  <si>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</si>
  <si>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</si>
  <si>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</si>
  <si>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</si>
  <si>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</si>
  <si>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</si>
  <si>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</si>
  <si>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</si>
  <si>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</si>
  <si>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</si>
  <si>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</si>
  <si>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</si>
  <si>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</si>
  <si>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</si>
  <si>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</si>
  <si>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</si>
  <si>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</si>
  <si>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</si>
  <si>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</si>
  <si>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</si>
  <si>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</si>
  <si>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</si>
  <si>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</si>
  <si>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</si>
  <si>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</si>
  <si>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</si>
  <si>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</si>
  <si>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</si>
  <si>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</si>
  <si>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</si>
  <si>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</si>
  <si>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</si>
  <si>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</si>
  <si>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</si>
  <si>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</si>
  <si>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</si>
  <si>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</si>
  <si>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</si>
  <si>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</si>
  <si>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</si>
  <si>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</si>
  <si>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</si>
  <si>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</si>
  <si>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</si>
  <si>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</si>
  <si>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</si>
  <si>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</si>
  <si>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</si>
  <si>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</si>
  <si>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</si>
  <si>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</si>
  <si>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</si>
  <si>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</si>
  <si>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</si>
  <si>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</si>
  <si>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</si>
  <si>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</si>
  <si>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</si>
  <si>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</si>
  <si>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</si>
  <si>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</si>
  <si>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</si>
  <si>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</si>
  <si>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</si>
  <si>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</si>
  <si>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</si>
  <si>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</si>
  <si>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</si>
  <si>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</si>
  <si>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</si>
  <si>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</si>
  <si>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</si>
  <si>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</si>
  <si>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</si>
  <si>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</si>
  <si>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</si>
  <si>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</si>
  <si>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</si>
  <si>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</si>
  <si>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</si>
  <si>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</si>
  <si>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</si>
  <si>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</si>
  <si>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</si>
  <si>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</si>
  <si>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</si>
  <si>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</si>
  <si>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</si>
  <si>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</si>
  <si>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</si>
  <si>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</si>
  <si>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</si>
  <si>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</si>
  <si>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</si>
  <si>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</si>
  <si>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</si>
  <si>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</si>
  <si>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</si>
  <si>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</si>
  <si>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</si>
  <si>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</si>
  <si>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</si>
  <si>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</si>
  <si>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</si>
  <si>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</si>
  <si>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</si>
  <si>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</si>
  <si>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</si>
  <si>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</si>
  <si>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</si>
  <si>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</si>
  <si>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</si>
  <si>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</si>
  <si>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</si>
  <si>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</si>
  <si>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</si>
  <si>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</si>
  <si>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</si>
  <si>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</si>
  <si>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</si>
  <si>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</si>
  <si>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</si>
  <si>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</si>
  <si>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</si>
  <si>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</si>
  <si>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</si>
  <si>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</si>
  <si>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</si>
  <si>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</si>
  <si>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</si>
  <si>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</si>
  <si>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</si>
  <si>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</si>
  <si>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</si>
  <si>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</si>
  <si>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</si>
  <si>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</si>
  <si>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</si>
  <si>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</si>
  <si>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</si>
  <si>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</si>
  <si>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</si>
  <si>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</si>
  <si>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</si>
  <si>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</si>
  <si>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</si>
  <si>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</si>
  <si>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</si>
  <si>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</si>
  <si>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</si>
  <si>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</si>
  <si>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</si>
  <si>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</si>
  <si>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</si>
  <si>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</si>
  <si>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</si>
  <si>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</si>
  <si>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</si>
  <si>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</si>
  <si>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</si>
  <si>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</si>
  <si>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</si>
  <si>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</si>
  <si>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</si>
  <si>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</si>
  <si>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</si>
  <si>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</si>
  <si>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</si>
  <si>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</si>
  <si>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</si>
  <si>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</si>
  <si>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</si>
  <si>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</si>
  <si>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</si>
  <si>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</si>
  <si>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</si>
  <si>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</si>
  <si>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</si>
  <si>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</si>
  <si>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</si>
  <si>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</si>
  <si>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</si>
  <si>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</si>
  <si>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</si>
  <si>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</si>
  <si>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</si>
  <si>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</si>
  <si>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</si>
  <si>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</si>
  <si>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</si>
  <si>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</si>
  <si>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</si>
  <si>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</si>
  <si>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</si>
  <si>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</si>
  <si>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</si>
  <si>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</si>
  <si>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</si>
  <si>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</si>
  <si>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</si>
  <si>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</si>
  <si>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</si>
  <si>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</si>
  <si>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</si>
  <si>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</si>
  <si>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</si>
  <si>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</si>
  <si>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</si>
  <si>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</si>
  <si>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</si>
  <si>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</si>
  <si>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</si>
  <si>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</si>
  <si>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</si>
  <si>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</si>
  <si>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</si>
  <si>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</si>
  <si>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</si>
  <si>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</si>
  <si>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</si>
  <si>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</si>
  <si>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</si>
  <si>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</si>
  <si>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</si>
  <si>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</si>
  <si>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</si>
  <si>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</si>
  <si>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</si>
  <si>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</si>
  <si>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</si>
  <si>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</si>
  <si>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</si>
  <si>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</si>
  <si>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</si>
  <si>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</si>
  <si>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</si>
  <si>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</si>
  <si>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</si>
  <si>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</si>
  <si>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</si>
  <si>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</si>
  <si>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</si>
  <si>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</si>
  <si>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</si>
  <si>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</si>
  <si>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</si>
  <si>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</si>
  <si>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</si>
  <si>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</si>
  <si>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</si>
  <si>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</si>
  <si>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</si>
  <si>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</si>
  <si>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</si>
  <si>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</si>
  <si>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</si>
  <si>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</si>
  <si>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</si>
  <si>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</si>
  <si>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</si>
  <si>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</si>
  <si>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</si>
  <si>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</si>
  <si>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</si>
  <si>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</si>
  <si>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</si>
  <si>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</si>
  <si>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</si>
  <si>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</si>
  <si>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</si>
  <si>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</si>
  <si>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</si>
  <si>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</si>
  <si>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</si>
  <si>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</si>
  <si>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</si>
  <si>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</si>
  <si>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</si>
  <si>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</si>
  <si>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</si>
  <si>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</si>
  <si>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</si>
  <si>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</si>
  <si>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</si>
  <si>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</si>
  <si>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</si>
  <si>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</si>
  <si>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</si>
  <si>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</si>
  <si>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</si>
  <si>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</si>
  <si>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</si>
  <si>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</si>
  <si>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</si>
  <si>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</si>
  <si>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</si>
  <si>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</si>
  <si>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</si>
  <si>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</si>
  <si>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</si>
  <si>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</si>
  <si>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</si>
  <si>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</si>
  <si>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</si>
  <si>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</si>
  <si>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</si>
  <si>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</si>
  <si>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</si>
  <si>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</si>
  <si>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</si>
  <si>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</si>
  <si>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</si>
  <si>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</si>
  <si>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</si>
  <si>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</si>
  <si>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</si>
  <si>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</si>
  <si>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</si>
  <si>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</si>
  <si>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</si>
  <si>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</si>
  <si>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</si>
  <si>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</si>
  <si>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</si>
  <si>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</si>
  <si>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</si>
  <si>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</si>
  <si>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</si>
  <si>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</si>
  <si>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</si>
  <si>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</si>
  <si>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</si>
  <si>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</si>
  <si>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</si>
  <si>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</si>
  <si>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</si>
  <si>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</si>
  <si>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</si>
  <si>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</si>
  <si>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</si>
  <si>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</si>
  <si>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</si>
  <si>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</si>
  <si>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</si>
  <si>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</si>
  <si>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</si>
  <si>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</si>
  <si>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</si>
  <si>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</si>
  <si>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</si>
  <si>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</si>
  <si>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</si>
  <si>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</si>
  <si>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</si>
  <si>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</si>
  <si>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</si>
  <si>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</si>
  <si>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</si>
  <si>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</si>
  <si>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</si>
  <si>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</si>
  <si>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</si>
  <si>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</si>
  <si>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</si>
  <si>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</si>
  <si>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</si>
  <si>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</si>
  <si>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</si>
  <si>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</si>
  <si>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</si>
  <si>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</si>
  <si>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</si>
  <si>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</si>
  <si>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</si>
  <si>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</si>
  <si>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</si>
  <si>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</si>
  <si>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</si>
  <si>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</si>
  <si>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</si>
  <si>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</si>
  <si>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</si>
  <si>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</si>
  <si>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</si>
  <si>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</si>
  <si>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</si>
  <si>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</si>
  <si>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</si>
  <si>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</si>
  <si>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</si>
  <si>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</si>
  <si>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</si>
  <si>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</si>
  <si>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</si>
  <si>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</si>
  <si>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</si>
  <si>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</si>
  <si>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</si>
  <si>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</si>
  <si>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</si>
  <si>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</si>
  <si>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</si>
  <si>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</si>
  <si>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</si>
  <si>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</si>
  <si>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</si>
  <si>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</si>
  <si>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</si>
  <si>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</si>
  <si>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</si>
  <si>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</si>
  <si>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</si>
  <si>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</si>
  <si>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</si>
  <si>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</si>
  <si>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</si>
  <si>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</si>
  <si>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</si>
  <si>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</si>
  <si>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</si>
  <si>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</si>
  <si>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</si>
  <si>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</si>
  <si>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</si>
  <si>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</si>
  <si>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</si>
  <si>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</si>
  <si>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</si>
  <si>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</si>
  <si>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</si>
  <si>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</si>
  <si>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</si>
  <si>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</si>
  <si>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</si>
  <si>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</si>
  <si>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</si>
  <si>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</si>
  <si>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</si>
  <si>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</si>
  <si>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</si>
  <si>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</si>
  <si>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</si>
  <si>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</si>
  <si>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</si>
  <si>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</si>
  <si>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</si>
  <si>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</si>
  <si>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</si>
  <si>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</si>
  <si>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</si>
  <si>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</si>
  <si>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</si>
  <si>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</si>
  <si>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</si>
  <si>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</si>
  <si>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</si>
  <si>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</si>
  <si>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</si>
  <si>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</si>
  <si>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</si>
  <si>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</si>
  <si>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</si>
  <si>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</si>
  <si>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</si>
  <si>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</si>
  <si>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</si>
  <si>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</si>
  <si>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</si>
  <si>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</si>
  <si>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</si>
  <si>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</si>
  <si>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</si>
  <si>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</si>
  <si>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</si>
  <si>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</si>
  <si>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</si>
  <si>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</si>
  <si>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</si>
  <si>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</si>
  <si>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</si>
  <si>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</si>
  <si>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</si>
  <si>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</si>
  <si>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</si>
  <si>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</si>
  <si>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</si>
  <si>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</si>
  <si>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</si>
  <si>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</si>
  <si>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</si>
  <si>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</si>
  <si>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</si>
  <si>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</si>
  <si>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ГБУЗ АО "ГКБ № 3"</t>
  </si>
  <si>
    <t>ВМП</t>
  </si>
  <si>
    <t>акушерству и гинекологии (за исключением использования вспомогательных репродуктивных технологий и искусственного прерывания беременности)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</si>
  <si>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</si>
  <si>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N81.0, N81.1, N81.2, N81.3, N81.4, N81.5, N81.6, N81.8, N81.9, N88.1, N88.4</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</si>
  <si>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</si>
  <si>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</si>
  <si>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(TVT-О, TVT, TOT) с использованием имплантатов)</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</si>
  <si>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аблации под ультразвуковым контролем и (или) контролем магнитно-резонансной томографии</t>
  </si>
  <si>
    <t>D25.0, D25.1, D25.2, D25.9, N80.0</t>
  </si>
  <si>
    <t>Множественная узловая форма аденомиоза, требующая хирургического лечения</t>
  </si>
  <si>
    <t>Реконструктивно-пластические, органосохраняющие операции (миомэктомия с использованием комбинированного эндоскопического доступа)</t>
  </si>
  <si>
    <t>Хирургическое органосохраняющее лечение инфильтративного эндометриоза при поражении крестцово-маточных связок, или ректоваганильнои перегородки, или свода влагалища, или при поражении смежных органов (толстая кишка, мочеточники, мочевой пузырь) с использованием лапароскопического и комбинированного доступа</t>
  </si>
  <si>
    <t>N80.0, N80.1, N80.2, N80.3, N80.4, N80.5, N80.6, N80.8, N80.9</t>
  </si>
  <si>
    <t>Инфильтративный эндометриоз крестцово-маточных связок, или ректоваганильной перегородки, или свода влагaлища, или при поражении смежных органов (толстая кишка, мочеточники, мочевой пузырь)</t>
  </si>
  <si>
    <t>Иссечение очагов инфильтративного эндометриоза при поражении крестцово-маточных связок, или ректовагинальной перегородки, или свода влагалища, или при поражении смежных органов (толстая кишка, мочеточники, мочевой пузырь) с использованием лапароскопического или комбинированного лапаро-вагинального доступа, в том числе с применением реконструктивно-пластического лечения</t>
  </si>
  <si>
    <t>гастроэнтерологии</t>
  </si>
  <si>
    <t>Поликомпонентное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</si>
  <si>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K50.0, K50.1, K50.8, K50.9, K51.0, K51.2, K51.3, K51.4, K51.5, K51.8, K51.9, K90.0</t>
  </si>
  <si>
    <t>Язвенный колит и болезнь Крона 3 и 4 степени активности, гормонозависимые и гормонорезистентные формы. Тяжелые формы целиакии</t>
  </si>
  <si>
    <t>Терапевтическое лечение</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</si>
  <si>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</si>
  <si>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нейрохирургии</t>
  </si>
  <si>
    <t>I65.0, I65.1, I65.2, I65.3, I65.8, I66.0, I66.1, I66.2, I66.3, I66.4, I66.8, I66.9, I67.8</t>
  </si>
  <si>
    <t>Окклюзии, стенозы, эмболии, тромбозы, гемодинамически значимые патологические извитости экстракраниальных отделов церебральных артерий</t>
  </si>
  <si>
    <t>M84.8, M85.0, M85.5, Q01.0, Q01.1, Q01.2, Q01.8, Q01.9, Q67.2, Q67.3, Q75.0, Q75.2, Q75.8, Q87.0, S02.10, S02.11, S02.20, S02.21, S02.70, S02.71, S02.80, S02.81, S02.90, S02.91, T88.8, T90.2</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</si>
  <si>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</si>
  <si>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</si>
  <si>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G95.1, G95.2, G95.8, G95.9, M42.0, M42.1, M42.9, M43.0, M43.1, M43.2, M43.3, M43.4, M43.5, M43.6, M43.8, M43.9, M45, M46.0, M46.1, M46.2, M46.3, M46.4, M46.5, M46.8, M46.9, M48.0, M48.1, M48.2, M48.3, M48.4, M48.5, M48.8, M48.9, M50.0, M50.1, M50.2, M50.3, M50.8, M50.9, M51.0, M51.1, M51.2, M51.3, M51.4, M51.8, M51.9, M53.0, M53.1, M53.2, M53.3, M53.8, M53.9, M92.0, M92.1, M92.2, M92.3, M92.4, M92.5, M92.6, M92.7, M92.8, M92.9, M93.0, M93.1, M93.2, M93.8, M93.9, M95.0, M95.1, M95.2, M95.3, M95.4, M95.5, M95.8, M95.9,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</si>
  <si>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</si>
  <si>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</si>
  <si>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офтальмологии</t>
  </si>
  <si>
    <t>H26.0, H26.1, H26.2, H26.3, H26.4, H40.1, H40.2, H40.3, H40.4, H40.5, H40.6,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</si>
  <si>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</si>
  <si>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</si>
  <si>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сердечно-сосудистой хирургии</t>
  </si>
  <si>
    <t>I20.0, I21.4, I21.9, I22.0, I22.1, I22.8, I22.9</t>
  </si>
  <si>
    <t>Нестабильная стенокардия, острый и повторный инфаркт миокарда (без подъема сегмента ST электрокардиограммы)</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</si>
  <si>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</si>
  <si>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</si>
  <si>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</si>
  <si>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</si>
  <si>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I20.1, I20.8, I25.0, I25.1, I25.2, I25.3, I25.4, I25.5, I25.6, I25.8, I25.9</t>
  </si>
  <si>
    <t>Ишемическая болезнь сердца со стенозированием 1 коронарной артерии</t>
  </si>
  <si>
    <t>Баллонная вазодилатация с установкой 1 стента в сосуд</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</si>
  <si>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</si>
  <si>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</si>
  <si>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</si>
  <si>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</si>
  <si>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</si>
  <si>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I20.0, I20.1, I20.8, I20.9, I21.0, I21.1, I21.2, I21.3, I21.9, I22.0, I22.1, I22.8, I22.9, I25.0, I25.1, I25.2, I25.3, I25.4, I25.5, I25.6, I25.8, I25.9</t>
  </si>
  <si>
    <t>Ишемическая болезнь сердца</t>
  </si>
  <si>
    <t>Баллонная вазодилятация и/или стентирование с установкой 2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</si>
  <si>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</si>
  <si>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вазодилятация и/или стентирование с установкой 3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</si>
  <si>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I44.1, I44.2, I45.2, I45.3, I45.6, I46.0, I47.0, I47.1, I47.2, I47.9, I48.0, I48.1, I48.2, I48.3, I48.4, I48.9,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</si>
  <si>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</si>
  <si>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</si>
  <si>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</si>
  <si>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</si>
  <si>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</si>
  <si>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</si>
  <si>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</si>
  <si>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и/или тромбоаспирация</t>
  </si>
  <si>
    <t>Гибридные операции при многоуровневом поражении магистральных артерий и артерий нижних конечностей у больных сахарным диабетом</t>
  </si>
  <si>
    <t>E10.5, E11.5</t>
  </si>
  <si>
    <t>Сахарный диабет 1 и 2 типа с многоуровневым окклюзионно-стенотическим поражением артерий</t>
  </si>
  <si>
    <t>Одномоментное проведение рентгенэндоваскулярной реваскуляризации нижней конечности (баллоная ангиопластика, при необходимости со стентированием) и открытой операции (протезирование, шунтирование, эндартерэктомия, пластика, тромбэктомия)</t>
  </si>
  <si>
    <t>травматологии и ортопедии</t>
  </si>
  <si>
    <t>G11.4, G12.1, G80.1, G80.2, G80.9, M19.1, M20.1, M20.5, M21.0, M21.2, M21.4, M21.5, M21.9, M24.6, Q05.9, Q66.0, Q66.5, Q66.8, Q68.1, Q68.2, Q72.5, Q72.6, Q72.8, Q72.9, Q74.2, Q74.3, Q74.8, Q77.7, Q87.3, S44.0, S44.1, S44.2, S44.3, S44.4, S44.5, S44.7, S44.8, S44.9, S45.0, S45.1, S45.2, S45.3, S45.7, S45.8, S45.9, S46.0, S46.1, S46.2, S46.3, S46.7, S46.8, S46.9, S50.0, S50.1, S50.7, S50.8, S50.9, Z98.1</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</si>
  <si>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</si>
  <si>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</si>
  <si>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A18.0, M80.0, M80.1, M80.2, M80.3, M80.4, M80.5, M80.8, M80.9, M81.0, M81.1, M81.2, M81.3, M81.4, M81.5, M81.6, M81.8, M81.9, M82.0, M82.1, M82.8, M85.0, M85.1, M85.2, M85.3, M85.4, M85.5, M85.6, M85.8, M85.9, M86.0, M86.1, M86.2, M86.3, M86.4, M86.5, M86.6, M86.8, M86.9, M87.0, M87.1, M87.2, M87.3, M87.8, M87.9, M96.0, M96.1, M96.2, M96.3, M96.4, M96.5, M96.6, M96.8, M96.9, M99.0, M99.1, M99.2, M99.3, M99.4, M99.5, M99.6, M99.7, M99.8, M99.9, Q67.0, Q67.1, Q67.2, Q67.3, Q67.4, Q67.5, Q67.6, Q67.7, Q67.8, Q76.0, Q76.1, Q76.3, Q76.4, Q77.0, Q77.1, Q77.2, Q77.3, Q77.4, Q77.5, Q77.6, Q77.7, Q77.8, Q77.9, S12.00, S12.01, S12.10, S12.11, S13.0, S13.1, S13.2, S13.3, S13.4, S13.5, S13.6, S14.0, S14.1, S14.2, S14.3, S14.4, S14.5, S14.6, S19.7, S19.8, S19.9, S22.00, S22.01, S22.10, S22.11, S23.0, S23.1, S23.2, S23.3, S23.4, S23.5, S24.0, S24.1, S24.2, S24.3, S24.4, S24.5, S24.6, S32.00, S32.01, S32.10, S32.11, S33.0, S33.1, S33.2, S33.3, S33.4, S33.5, S33.6, S33.7, S34.0, S34.1, S34.2, S34.3, S34.4, S34.5, S34.6, S34.8, T08.0, T08.1, T09.0, T09.1, T09.2, T09.3, T09.4, T09.5, T09.6, T09.8, T09.9, T85.0, T85.1, T85.2, T85.3, T85.4, T85.5, T85.6, T85.7, T85.8, T85.9, T91.0, T91.1, T91.2, T91.3, T91.4, T91.5, T91.8, T91.9</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</si>
  <si>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</si>
  <si>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</si>
  <si>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</si>
  <si>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M17.0, M17.1, M17.2, M17.3, M17.4, M17.5, M17.9</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</si>
  <si>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</si>
  <si>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</si>
  <si>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M16.0, M16.1, M16.2, M16.3, M16.4, M16.5, M16.6, M16.7, M16.9</t>
  </si>
  <si>
    <t>Имплантация эндопротеза, в том числе под контролем компьютерной навигации, с одновременной реконструкцией биологической оси конечности</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</si>
  <si>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</si>
  <si>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</si>
  <si>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</si>
  <si>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ретроперитонеоскопическое иссечение кисты почки</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</si>
  <si>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</si>
  <si>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</si>
  <si>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Иссечение и закрытие свища женских половых органов (фистулопластика)</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</si>
  <si>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</si>
  <si>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</si>
  <si>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</si>
  <si>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</si>
  <si>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</si>
  <si>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</si>
  <si>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хирургии</t>
  </si>
  <si>
    <t>D12.6, K50.0, K50.1, K50.8, K51.0, K51.2, K51.3, K51.4, K51.5, K51.8, K51.9, K55.2, K57.2, K59.0, K59.3, K60.4, K62.3, K62.8, N82.2, N82.3, N82.4, Q43.1, Q43.2, Q43.3, Q52.2, Z93.2, Z93.3</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</si>
  <si>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</si>
  <si>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</si>
  <si>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эндокринологии</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</si>
  <si>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</si>
  <si>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</si>
  <si>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Всего</t>
  </si>
  <si>
    <t>Приложение №1 к Протоколу заседания Комиссии по разработке ТП ОМС №13 от 28.08.2025</t>
  </si>
  <si>
    <t>с 01.08</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</si>
</sst>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994</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D5" sqref="D5"/>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0" customHeight="1">
      <c r="I1" s="139" t="s">
        <v>1097</v>
      </c>
      <c r="J1" s="139"/>
    </row>
    <row r="2" spans="1:17" ht="15.75">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c r="C4" s="81">
        <v>300012</v>
      </c>
      <c r="D4" s="95" t="s">
        <v>1098</v>
      </c>
      <c r="E4" s="137" t="s">
        <v>995</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180">
      <c r="A7" s="99">
        <v>1</v>
      </c>
      <c r="B7" s="99">
        <v>1020</v>
      </c>
      <c r="C7" s="99" t="s">
        <v>996</v>
      </c>
      <c r="D7" s="99">
        <v>136</v>
      </c>
      <c r="E7" s="99" t="s">
        <v>997</v>
      </c>
      <c r="F7" s="99">
        <v>1</v>
      </c>
      <c r="G7" s="99">
        <v>6</v>
      </c>
      <c r="H7" s="99" t="s">
        <v>998</v>
      </c>
      <c r="I7" s="99" t="s">
        <v>999</v>
      </c>
      <c r="J7" s="99">
        <v>21017</v>
      </c>
      <c r="K7" s="99" t="s">
        <v>1000</v>
      </c>
      <c r="L7" s="99" t="s">
        <v>1001</v>
      </c>
      <c r="M7" s="99">
        <v>2722</v>
      </c>
      <c r="N7" s="99" t="s">
        <v>1002</v>
      </c>
      <c r="O7" s="100">
        <v>171506</v>
      </c>
      <c r="P7" s="101">
        <v>2</v>
      </c>
      <c r="Q7" s="100">
        <v>343012</v>
      </c>
    </row>
    <row r="8" spans="1:17" ht="180">
      <c r="A8" s="99">
        <v>2</v>
      </c>
      <c r="B8" s="99">
        <v>1020</v>
      </c>
      <c r="C8" s="99" t="s">
        <v>996</v>
      </c>
      <c r="D8" s="99">
        <v>136</v>
      </c>
      <c r="E8" s="99" t="s">
        <v>997</v>
      </c>
      <c r="F8" s="99">
        <v>3</v>
      </c>
      <c r="G8" s="99">
        <v>86</v>
      </c>
      <c r="H8" s="99" t="s">
        <v>1003</v>
      </c>
      <c r="I8" s="99" t="s">
        <v>1004</v>
      </c>
      <c r="J8" s="99">
        <v>21224</v>
      </c>
      <c r="K8" s="102" t="s">
        <v>1005</v>
      </c>
      <c r="L8" s="102" t="s">
        <v>1001</v>
      </c>
      <c r="M8" s="99">
        <v>1008</v>
      </c>
      <c r="N8" s="102" t="s">
        <v>1006</v>
      </c>
      <c r="O8" s="103">
        <v>167548</v>
      </c>
      <c r="P8" s="104">
        <v>2</v>
      </c>
      <c r="Q8" s="103">
        <v>335096</v>
      </c>
    </row>
    <row r="9" spans="1:17" ht="180">
      <c r="A9" s="99">
        <v>3</v>
      </c>
      <c r="B9" s="99">
        <v>1020</v>
      </c>
      <c r="C9" s="99" t="s">
        <v>996</v>
      </c>
      <c r="D9" s="99">
        <v>136</v>
      </c>
      <c r="E9" s="99" t="s">
        <v>997</v>
      </c>
      <c r="F9" s="99">
        <v>4</v>
      </c>
      <c r="G9" s="99">
        <v>500</v>
      </c>
      <c r="H9" s="99" t="s">
        <v>1007</v>
      </c>
      <c r="I9" s="99" t="s">
        <v>1008</v>
      </c>
      <c r="J9" s="99">
        <v>22231</v>
      </c>
      <c r="K9" s="102" t="s">
        <v>1009</v>
      </c>
      <c r="L9" s="102" t="s">
        <v>1001</v>
      </c>
      <c r="M9" s="99">
        <v>2640</v>
      </c>
      <c r="N9" s="102" t="s">
        <v>1010</v>
      </c>
      <c r="O9" s="103">
        <v>294536</v>
      </c>
      <c r="P9" s="104">
        <v>2</v>
      </c>
      <c r="Q9" s="103">
        <v>589072</v>
      </c>
    </row>
    <row r="10" spans="1:17" ht="135">
      <c r="A10" s="99">
        <v>4</v>
      </c>
      <c r="B10" s="99">
        <v>1020</v>
      </c>
      <c r="C10" s="99" t="s">
        <v>996</v>
      </c>
      <c r="D10" s="99">
        <v>11</v>
      </c>
      <c r="E10" s="99" t="s">
        <v>1011</v>
      </c>
      <c r="F10" s="99">
        <v>5</v>
      </c>
      <c r="G10" s="99">
        <v>485</v>
      </c>
      <c r="H10" s="99" t="s">
        <v>1012</v>
      </c>
      <c r="I10" s="99" t="s">
        <v>1013</v>
      </c>
      <c r="J10" s="99">
        <v>21021</v>
      </c>
      <c r="K10" s="102" t="s">
        <v>1014</v>
      </c>
      <c r="L10" s="102" t="s">
        <v>1015</v>
      </c>
      <c r="M10" s="99">
        <v>2619</v>
      </c>
      <c r="N10" s="102" t="s">
        <v>1016</v>
      </c>
      <c r="O10" s="103">
        <v>175846</v>
      </c>
      <c r="P10" s="104">
        <v>3</v>
      </c>
      <c r="Q10" s="103">
        <v>527538</v>
      </c>
    </row>
    <row r="11" spans="1:17" ht="60">
      <c r="A11" s="99">
        <v>7</v>
      </c>
      <c r="B11" s="99">
        <v>1020</v>
      </c>
      <c r="C11" s="99" t="s">
        <v>996</v>
      </c>
      <c r="D11" s="99">
        <v>54</v>
      </c>
      <c r="E11" s="99" t="s">
        <v>1017</v>
      </c>
      <c r="F11" s="99">
        <v>12</v>
      </c>
      <c r="G11" s="99">
        <v>23</v>
      </c>
      <c r="H11" s="99" t="s">
        <v>155</v>
      </c>
      <c r="I11" s="99" t="s">
        <v>1018</v>
      </c>
      <c r="J11" s="99">
        <v>21062</v>
      </c>
      <c r="K11" s="102" t="s">
        <v>1019</v>
      </c>
      <c r="L11" s="102" t="s">
        <v>1001</v>
      </c>
      <c r="M11" s="99">
        <v>225</v>
      </c>
      <c r="N11" s="102" t="s">
        <v>155</v>
      </c>
      <c r="O11" s="103">
        <v>214238</v>
      </c>
      <c r="P11" s="104">
        <v>35</v>
      </c>
      <c r="Q11" s="103">
        <v>7498330</v>
      </c>
    </row>
    <row r="12" spans="1:17" ht="60">
      <c r="A12" s="99">
        <v>8</v>
      </c>
      <c r="B12" s="99">
        <v>1020</v>
      </c>
      <c r="C12" s="99" t="s">
        <v>996</v>
      </c>
      <c r="D12" s="99">
        <v>54</v>
      </c>
      <c r="E12" s="99" t="s">
        <v>1017</v>
      </c>
      <c r="F12" s="99">
        <v>12</v>
      </c>
      <c r="G12" s="99">
        <v>24</v>
      </c>
      <c r="H12" s="99" t="s">
        <v>158</v>
      </c>
      <c r="I12" s="99" t="s">
        <v>1020</v>
      </c>
      <c r="J12" s="99">
        <v>21063</v>
      </c>
      <c r="K12" s="102" t="s">
        <v>1021</v>
      </c>
      <c r="L12" s="102" t="s">
        <v>1001</v>
      </c>
      <c r="M12" s="99">
        <v>224</v>
      </c>
      <c r="N12" s="102" t="s">
        <v>1022</v>
      </c>
      <c r="O12" s="103">
        <v>214238</v>
      </c>
      <c r="P12" s="104">
        <v>5</v>
      </c>
      <c r="Q12" s="103">
        <v>1071190</v>
      </c>
    </row>
    <row r="13" spans="1:17" ht="195">
      <c r="A13" s="99">
        <v>10</v>
      </c>
      <c r="B13" s="99">
        <v>1020</v>
      </c>
      <c r="C13" s="99" t="s">
        <v>996</v>
      </c>
      <c r="D13" s="99">
        <v>54</v>
      </c>
      <c r="E13" s="99" t="s">
        <v>1017</v>
      </c>
      <c r="F13" s="99">
        <v>16</v>
      </c>
      <c r="G13" s="99">
        <v>28</v>
      </c>
      <c r="H13" s="99" t="s">
        <v>682</v>
      </c>
      <c r="I13" s="99" t="s">
        <v>1023</v>
      </c>
      <c r="J13" s="99">
        <v>21066</v>
      </c>
      <c r="K13" s="102" t="s">
        <v>1024</v>
      </c>
      <c r="L13" s="102" t="s">
        <v>1001</v>
      </c>
      <c r="M13" s="99">
        <v>1069</v>
      </c>
      <c r="N13" s="102" t="s">
        <v>1025</v>
      </c>
      <c r="O13" s="103">
        <v>395517</v>
      </c>
      <c r="P13" s="104">
        <v>10</v>
      </c>
      <c r="Q13" s="103">
        <v>3955170</v>
      </c>
    </row>
    <row r="14" spans="1:17" ht="105">
      <c r="A14" s="99">
        <v>16</v>
      </c>
      <c r="B14" s="99">
        <v>1020</v>
      </c>
      <c r="C14" s="99" t="s">
        <v>996</v>
      </c>
      <c r="D14" s="99">
        <v>65</v>
      </c>
      <c r="E14" s="99" t="s">
        <v>1026</v>
      </c>
      <c r="F14" s="99">
        <v>31</v>
      </c>
      <c r="G14" s="99">
        <v>182</v>
      </c>
      <c r="H14" s="99" t="s">
        <v>502</v>
      </c>
      <c r="I14" s="99" t="s">
        <v>1027</v>
      </c>
      <c r="J14" s="99">
        <v>21152</v>
      </c>
      <c r="K14" s="102" t="s">
        <v>1028</v>
      </c>
      <c r="L14" s="102" t="s">
        <v>1001</v>
      </c>
      <c r="M14" s="99">
        <v>71</v>
      </c>
      <c r="N14" s="102" t="s">
        <v>1029</v>
      </c>
      <c r="O14" s="103">
        <v>81502</v>
      </c>
      <c r="P14" s="104">
        <v>18</v>
      </c>
      <c r="Q14" s="103">
        <v>1467036</v>
      </c>
    </row>
    <row r="15" spans="1:17" ht="45">
      <c r="A15" s="99">
        <v>23</v>
      </c>
      <c r="B15" s="99">
        <v>1020</v>
      </c>
      <c r="C15" s="99" t="s">
        <v>996</v>
      </c>
      <c r="D15" s="99">
        <v>81</v>
      </c>
      <c r="E15" s="99" t="s">
        <v>1030</v>
      </c>
      <c r="F15" s="99">
        <v>44</v>
      </c>
      <c r="G15" s="99">
        <v>183</v>
      </c>
      <c r="H15" s="99" t="s">
        <v>563</v>
      </c>
      <c r="I15" s="99" t="s">
        <v>1031</v>
      </c>
      <c r="J15" s="99">
        <v>21167</v>
      </c>
      <c r="K15" s="102" t="s">
        <v>1032</v>
      </c>
      <c r="L15" s="102" t="s">
        <v>1001</v>
      </c>
      <c r="M15" s="99">
        <v>47</v>
      </c>
      <c r="N15" s="102" t="s">
        <v>1033</v>
      </c>
      <c r="O15" s="103">
        <v>162947</v>
      </c>
      <c r="P15" s="104">
        <v>30</v>
      </c>
      <c r="Q15" s="103">
        <v>4888410</v>
      </c>
    </row>
    <row r="16" spans="1:17" ht="45">
      <c r="A16" s="99">
        <v>26</v>
      </c>
      <c r="B16" s="99">
        <v>1020</v>
      </c>
      <c r="C16" s="99" t="s">
        <v>996</v>
      </c>
      <c r="D16" s="99">
        <v>81</v>
      </c>
      <c r="E16" s="99" t="s">
        <v>1030</v>
      </c>
      <c r="F16" s="99">
        <v>45</v>
      </c>
      <c r="G16" s="99">
        <v>183</v>
      </c>
      <c r="H16" s="99" t="s">
        <v>563</v>
      </c>
      <c r="I16" s="99" t="s">
        <v>1031</v>
      </c>
      <c r="J16" s="99">
        <v>21167</v>
      </c>
      <c r="K16" s="102" t="s">
        <v>1032</v>
      </c>
      <c r="L16" s="102" t="s">
        <v>1001</v>
      </c>
      <c r="M16" s="99">
        <v>46</v>
      </c>
      <c r="N16" s="102" t="s">
        <v>1034</v>
      </c>
      <c r="O16" s="103">
        <v>195618</v>
      </c>
      <c r="P16" s="104">
        <v>30</v>
      </c>
      <c r="Q16" s="103">
        <v>5868540</v>
      </c>
    </row>
    <row r="17" spans="1:17" ht="45">
      <c r="A17" s="99">
        <v>27</v>
      </c>
      <c r="B17" s="99">
        <v>1020</v>
      </c>
      <c r="C17" s="99" t="s">
        <v>996</v>
      </c>
      <c r="D17" s="99">
        <v>81</v>
      </c>
      <c r="E17" s="99" t="s">
        <v>1030</v>
      </c>
      <c r="F17" s="99">
        <v>46</v>
      </c>
      <c r="G17" s="99">
        <v>183</v>
      </c>
      <c r="H17" s="99" t="s">
        <v>563</v>
      </c>
      <c r="I17" s="99" t="s">
        <v>1031</v>
      </c>
      <c r="J17" s="99">
        <v>21167</v>
      </c>
      <c r="K17" s="102" t="s">
        <v>1032</v>
      </c>
      <c r="L17" s="102" t="s">
        <v>1001</v>
      </c>
      <c r="M17" s="99">
        <v>45</v>
      </c>
      <c r="N17" s="102" t="s">
        <v>1035</v>
      </c>
      <c r="O17" s="103">
        <v>240813</v>
      </c>
      <c r="P17" s="104">
        <v>35</v>
      </c>
      <c r="Q17" s="103">
        <v>8428455</v>
      </c>
    </row>
    <row r="18" spans="1:17" ht="60">
      <c r="A18" s="99">
        <v>29</v>
      </c>
      <c r="B18" s="99">
        <v>1020</v>
      </c>
      <c r="C18" s="99" t="s">
        <v>996</v>
      </c>
      <c r="D18" s="99">
        <v>81</v>
      </c>
      <c r="E18" s="99" t="s">
        <v>1030</v>
      </c>
      <c r="F18" s="99">
        <v>47</v>
      </c>
      <c r="G18" s="99">
        <v>493</v>
      </c>
      <c r="H18" s="99" t="s">
        <v>1036</v>
      </c>
      <c r="I18" s="99" t="s">
        <v>1037</v>
      </c>
      <c r="J18" s="99">
        <v>22227</v>
      </c>
      <c r="K18" s="102" t="s">
        <v>1038</v>
      </c>
      <c r="L18" s="102" t="s">
        <v>1001</v>
      </c>
      <c r="M18" s="99">
        <v>2633</v>
      </c>
      <c r="N18" s="102" t="s">
        <v>1039</v>
      </c>
      <c r="O18" s="103">
        <v>129966</v>
      </c>
      <c r="P18" s="104">
        <v>1</v>
      </c>
      <c r="Q18" s="103">
        <v>129966</v>
      </c>
    </row>
    <row r="19" spans="1:17" ht="60">
      <c r="A19" s="99">
        <v>30</v>
      </c>
      <c r="B19" s="99">
        <v>1020</v>
      </c>
      <c r="C19" s="99" t="s">
        <v>996</v>
      </c>
      <c r="D19" s="99">
        <v>81</v>
      </c>
      <c r="E19" s="99" t="s">
        <v>1030</v>
      </c>
      <c r="F19" s="99">
        <v>48</v>
      </c>
      <c r="G19" s="99">
        <v>494</v>
      </c>
      <c r="H19" s="99" t="s">
        <v>1040</v>
      </c>
      <c r="I19" s="99" t="s">
        <v>1037</v>
      </c>
      <c r="J19" s="99">
        <v>22228</v>
      </c>
      <c r="K19" s="102" t="s">
        <v>1041</v>
      </c>
      <c r="L19" s="102" t="s">
        <v>1001</v>
      </c>
      <c r="M19" s="99">
        <v>46</v>
      </c>
      <c r="N19" s="102" t="s">
        <v>1034</v>
      </c>
      <c r="O19" s="103">
        <v>157783</v>
      </c>
      <c r="P19" s="104">
        <v>1</v>
      </c>
      <c r="Q19" s="103">
        <v>157783</v>
      </c>
    </row>
    <row r="20" spans="1:17" ht="60">
      <c r="A20" s="99">
        <v>31</v>
      </c>
      <c r="B20" s="99">
        <v>1020</v>
      </c>
      <c r="C20" s="99" t="s">
        <v>996</v>
      </c>
      <c r="D20" s="99">
        <v>81</v>
      </c>
      <c r="E20" s="99" t="s">
        <v>1030</v>
      </c>
      <c r="F20" s="99">
        <v>49</v>
      </c>
      <c r="G20" s="99">
        <v>495</v>
      </c>
      <c r="H20" s="99" t="s">
        <v>1042</v>
      </c>
      <c r="I20" s="99" t="s">
        <v>1037</v>
      </c>
      <c r="J20" s="99">
        <v>22229</v>
      </c>
      <c r="K20" s="102" t="s">
        <v>1043</v>
      </c>
      <c r="L20" s="102" t="s">
        <v>1001</v>
      </c>
      <c r="M20" s="99">
        <v>45</v>
      </c>
      <c r="N20" s="102" t="s">
        <v>1035</v>
      </c>
      <c r="O20" s="103">
        <v>199665</v>
      </c>
      <c r="P20" s="104">
        <v>1</v>
      </c>
      <c r="Q20" s="103">
        <v>199665</v>
      </c>
    </row>
    <row r="21" spans="1:17" ht="75">
      <c r="A21" s="99">
        <v>34</v>
      </c>
      <c r="B21" s="99">
        <v>1020</v>
      </c>
      <c r="C21" s="99" t="s">
        <v>996</v>
      </c>
      <c r="D21" s="99">
        <v>81</v>
      </c>
      <c r="E21" s="99" t="s">
        <v>1030</v>
      </c>
      <c r="F21" s="99">
        <v>51</v>
      </c>
      <c r="G21" s="99">
        <v>546</v>
      </c>
      <c r="H21" s="99" t="s">
        <v>1044</v>
      </c>
      <c r="I21" s="99" t="s">
        <v>1045</v>
      </c>
      <c r="J21" s="99">
        <v>22281</v>
      </c>
      <c r="K21" s="102" t="s">
        <v>1046</v>
      </c>
      <c r="L21" s="102" t="s">
        <v>1001</v>
      </c>
      <c r="M21" s="99">
        <v>2635</v>
      </c>
      <c r="N21" s="102" t="s">
        <v>1047</v>
      </c>
      <c r="O21" s="103">
        <v>286819</v>
      </c>
      <c r="P21" s="104">
        <v>57</v>
      </c>
      <c r="Q21" s="103">
        <v>16348683</v>
      </c>
    </row>
    <row r="22" spans="1:17" ht="75">
      <c r="A22" s="99">
        <v>35</v>
      </c>
      <c r="B22" s="99">
        <v>1020</v>
      </c>
      <c r="C22" s="99" t="s">
        <v>996</v>
      </c>
      <c r="D22" s="99">
        <v>81</v>
      </c>
      <c r="E22" s="99" t="s">
        <v>1030</v>
      </c>
      <c r="F22" s="99">
        <v>52</v>
      </c>
      <c r="G22" s="99">
        <v>547</v>
      </c>
      <c r="H22" s="99" t="s">
        <v>1048</v>
      </c>
      <c r="I22" s="99" t="s">
        <v>1045</v>
      </c>
      <c r="J22" s="99">
        <v>22281</v>
      </c>
      <c r="K22" s="102" t="s">
        <v>1046</v>
      </c>
      <c r="L22" s="102" t="s">
        <v>1001</v>
      </c>
      <c r="M22" s="99">
        <v>2636</v>
      </c>
      <c r="N22" s="102" t="s">
        <v>1049</v>
      </c>
      <c r="O22" s="103">
        <v>328828</v>
      </c>
      <c r="P22" s="104">
        <v>40</v>
      </c>
      <c r="Q22" s="103">
        <v>13153120</v>
      </c>
    </row>
    <row r="23" spans="1:17" ht="90">
      <c r="A23" s="99">
        <v>38</v>
      </c>
      <c r="B23" s="99">
        <v>1020</v>
      </c>
      <c r="C23" s="99" t="s">
        <v>996</v>
      </c>
      <c r="D23" s="99">
        <v>81</v>
      </c>
      <c r="E23" s="99" t="s">
        <v>1030</v>
      </c>
      <c r="F23" s="99">
        <v>53</v>
      </c>
      <c r="G23" s="99">
        <v>220</v>
      </c>
      <c r="H23" s="99" t="s">
        <v>565</v>
      </c>
      <c r="I23" s="99" t="s">
        <v>1050</v>
      </c>
      <c r="J23" s="99">
        <v>21169</v>
      </c>
      <c r="K23" s="102" t="s">
        <v>1051</v>
      </c>
      <c r="L23" s="102" t="s">
        <v>1001</v>
      </c>
      <c r="M23" s="99">
        <v>1103</v>
      </c>
      <c r="N23" s="102" t="s">
        <v>1052</v>
      </c>
      <c r="O23" s="103">
        <v>181744</v>
      </c>
      <c r="P23" s="104">
        <v>6</v>
      </c>
      <c r="Q23" s="103">
        <v>1090464</v>
      </c>
    </row>
    <row r="24" spans="1:17" ht="90">
      <c r="A24" s="99">
        <v>41</v>
      </c>
      <c r="B24" s="99">
        <v>1020</v>
      </c>
      <c r="C24" s="99" t="s">
        <v>996</v>
      </c>
      <c r="D24" s="99">
        <v>81</v>
      </c>
      <c r="E24" s="99" t="s">
        <v>1030</v>
      </c>
      <c r="F24" s="99">
        <v>55</v>
      </c>
      <c r="G24" s="99">
        <v>219</v>
      </c>
      <c r="H24" s="99" t="s">
        <v>705</v>
      </c>
      <c r="I24" s="99" t="s">
        <v>1050</v>
      </c>
      <c r="J24" s="99">
        <v>21170</v>
      </c>
      <c r="K24" s="102" t="s">
        <v>1053</v>
      </c>
      <c r="L24" s="102" t="s">
        <v>1001</v>
      </c>
      <c r="M24" s="99">
        <v>1102</v>
      </c>
      <c r="N24" s="102" t="s">
        <v>1054</v>
      </c>
      <c r="O24" s="103">
        <v>277761</v>
      </c>
      <c r="P24" s="104">
        <v>75</v>
      </c>
      <c r="Q24" s="103">
        <v>20832075</v>
      </c>
    </row>
    <row r="25" spans="1:17" ht="45">
      <c r="A25" s="99">
        <v>42</v>
      </c>
      <c r="B25" s="99">
        <v>1020</v>
      </c>
      <c r="C25" s="99" t="s">
        <v>996</v>
      </c>
      <c r="D25" s="99">
        <v>81</v>
      </c>
      <c r="E25" s="99" t="s">
        <v>1030</v>
      </c>
      <c r="F25" s="99">
        <v>56</v>
      </c>
      <c r="G25" s="99">
        <v>472</v>
      </c>
      <c r="H25" s="99" t="s">
        <v>1055</v>
      </c>
      <c r="I25" s="99" t="s">
        <v>1056</v>
      </c>
      <c r="J25" s="99">
        <v>22208</v>
      </c>
      <c r="K25" s="102" t="s">
        <v>1057</v>
      </c>
      <c r="L25" s="102" t="s">
        <v>1001</v>
      </c>
      <c r="M25" s="99">
        <v>2602</v>
      </c>
      <c r="N25" s="102" t="s">
        <v>1058</v>
      </c>
      <c r="O25" s="103">
        <v>862083</v>
      </c>
      <c r="P25" s="104">
        <v>29</v>
      </c>
      <c r="Q25" s="103">
        <v>25000407</v>
      </c>
    </row>
    <row r="26" spans="1:17" ht="60">
      <c r="A26" s="99">
        <v>45</v>
      </c>
      <c r="B26" s="99">
        <v>1020</v>
      </c>
      <c r="C26" s="99" t="s">
        <v>996</v>
      </c>
      <c r="D26" s="99">
        <v>81</v>
      </c>
      <c r="E26" s="99" t="s">
        <v>1030</v>
      </c>
      <c r="F26" s="99">
        <v>62</v>
      </c>
      <c r="G26" s="99">
        <v>476</v>
      </c>
      <c r="H26" s="99" t="s">
        <v>1059</v>
      </c>
      <c r="I26" s="99" t="s">
        <v>1060</v>
      </c>
      <c r="J26" s="99">
        <v>22215</v>
      </c>
      <c r="K26" s="102" t="s">
        <v>1061</v>
      </c>
      <c r="L26" s="102" t="s">
        <v>1001</v>
      </c>
      <c r="M26" s="99">
        <v>2609</v>
      </c>
      <c r="N26" s="102" t="s">
        <v>1062</v>
      </c>
      <c r="O26" s="103">
        <v>391292</v>
      </c>
      <c r="P26" s="104">
        <v>7</v>
      </c>
      <c r="Q26" s="103">
        <v>2739044</v>
      </c>
    </row>
    <row r="27" spans="1:17" ht="120">
      <c r="A27" s="99">
        <v>49</v>
      </c>
      <c r="B27" s="99">
        <v>1020</v>
      </c>
      <c r="C27" s="99" t="s">
        <v>996</v>
      </c>
      <c r="D27" s="99">
        <v>100</v>
      </c>
      <c r="E27" s="99" t="s">
        <v>1063</v>
      </c>
      <c r="F27" s="99">
        <v>70</v>
      </c>
      <c r="G27" s="99">
        <v>202</v>
      </c>
      <c r="H27" s="99" t="s">
        <v>591</v>
      </c>
      <c r="I27" s="99" t="s">
        <v>1064</v>
      </c>
      <c r="J27" s="99">
        <v>21177</v>
      </c>
      <c r="K27" s="102" t="s">
        <v>1065</v>
      </c>
      <c r="L27" s="102" t="s">
        <v>1001</v>
      </c>
      <c r="M27" s="99">
        <v>2735</v>
      </c>
      <c r="N27" s="102" t="s">
        <v>1066</v>
      </c>
      <c r="O27" s="103">
        <v>177382</v>
      </c>
      <c r="P27" s="104">
        <v>15</v>
      </c>
      <c r="Q27" s="103">
        <v>2660730</v>
      </c>
    </row>
    <row r="28" spans="1:17" ht="315">
      <c r="A28" s="99">
        <v>50</v>
      </c>
      <c r="B28" s="99">
        <v>1020</v>
      </c>
      <c r="C28" s="99" t="s">
        <v>996</v>
      </c>
      <c r="D28" s="99">
        <v>100</v>
      </c>
      <c r="E28" s="99" t="s">
        <v>1063</v>
      </c>
      <c r="F28" s="99">
        <v>71</v>
      </c>
      <c r="G28" s="99">
        <v>206</v>
      </c>
      <c r="H28" s="99" t="s">
        <v>584</v>
      </c>
      <c r="I28" s="99" t="s">
        <v>1067</v>
      </c>
      <c r="J28" s="99">
        <v>21182</v>
      </c>
      <c r="K28" s="102" t="s">
        <v>1068</v>
      </c>
      <c r="L28" s="102" t="s">
        <v>1001</v>
      </c>
      <c r="M28" s="99">
        <v>1100</v>
      </c>
      <c r="N28" s="102" t="s">
        <v>1069</v>
      </c>
      <c r="O28" s="103">
        <v>365995</v>
      </c>
      <c r="P28" s="104">
        <v>15</v>
      </c>
      <c r="Q28" s="103">
        <v>5489925</v>
      </c>
    </row>
    <row r="29" spans="1:17" ht="90">
      <c r="A29" s="99">
        <v>52</v>
      </c>
      <c r="B29" s="99">
        <v>1020</v>
      </c>
      <c r="C29" s="99" t="s">
        <v>996</v>
      </c>
      <c r="D29" s="99">
        <v>100</v>
      </c>
      <c r="E29" s="99" t="s">
        <v>1063</v>
      </c>
      <c r="F29" s="99">
        <v>72</v>
      </c>
      <c r="G29" s="99">
        <v>499</v>
      </c>
      <c r="H29" s="99" t="s">
        <v>1070</v>
      </c>
      <c r="I29" s="99" t="s">
        <v>1071</v>
      </c>
      <c r="J29" s="99">
        <v>21185</v>
      </c>
      <c r="K29" s="102" t="s">
        <v>1072</v>
      </c>
      <c r="L29" s="102" t="s">
        <v>1001</v>
      </c>
      <c r="M29" s="99">
        <v>375</v>
      </c>
      <c r="N29" s="102" t="s">
        <v>1073</v>
      </c>
      <c r="O29" s="103">
        <v>209028</v>
      </c>
      <c r="P29" s="104">
        <v>15</v>
      </c>
      <c r="Q29" s="103">
        <v>3135420</v>
      </c>
    </row>
    <row r="30" spans="1:17" ht="90">
      <c r="A30" s="99">
        <v>53</v>
      </c>
      <c r="B30" s="99">
        <v>1020</v>
      </c>
      <c r="C30" s="99" t="s">
        <v>996</v>
      </c>
      <c r="D30" s="99">
        <v>100</v>
      </c>
      <c r="E30" s="99" t="s">
        <v>1063</v>
      </c>
      <c r="F30" s="99">
        <v>73</v>
      </c>
      <c r="G30" s="99">
        <v>223</v>
      </c>
      <c r="H30" s="99" t="s">
        <v>943</v>
      </c>
      <c r="I30" s="99" t="s">
        <v>1074</v>
      </c>
      <c r="J30" s="99">
        <v>21185</v>
      </c>
      <c r="K30" s="102" t="s">
        <v>1072</v>
      </c>
      <c r="L30" s="102" t="s">
        <v>1001</v>
      </c>
      <c r="M30" s="99">
        <v>1066</v>
      </c>
      <c r="N30" s="102" t="s">
        <v>1075</v>
      </c>
      <c r="O30" s="103">
        <v>286551</v>
      </c>
      <c r="P30" s="104">
        <v>35</v>
      </c>
      <c r="Q30" s="103">
        <v>10029285</v>
      </c>
    </row>
    <row r="31" spans="1:17" ht="60">
      <c r="A31" s="99">
        <v>57</v>
      </c>
      <c r="B31" s="99">
        <v>1020</v>
      </c>
      <c r="C31" s="99" t="s">
        <v>996</v>
      </c>
      <c r="D31" s="99">
        <v>108</v>
      </c>
      <c r="E31" s="99" t="s">
        <v>1076</v>
      </c>
      <c r="F31" s="99">
        <v>79</v>
      </c>
      <c r="G31" s="99">
        <v>186</v>
      </c>
      <c r="H31" s="99" t="s">
        <v>614</v>
      </c>
      <c r="I31" s="99" t="s">
        <v>1077</v>
      </c>
      <c r="J31" s="99">
        <v>21190</v>
      </c>
      <c r="K31" s="102" t="s">
        <v>1078</v>
      </c>
      <c r="L31" s="102" t="s">
        <v>1001</v>
      </c>
      <c r="M31" s="99">
        <v>21</v>
      </c>
      <c r="N31" s="102" t="s">
        <v>1079</v>
      </c>
      <c r="O31" s="103">
        <v>126045</v>
      </c>
      <c r="P31" s="104">
        <v>4</v>
      </c>
      <c r="Q31" s="103">
        <v>504180</v>
      </c>
    </row>
    <row r="32" spans="1:17" ht="135">
      <c r="A32" s="99">
        <v>58</v>
      </c>
      <c r="B32" s="99">
        <v>1020</v>
      </c>
      <c r="C32" s="99" t="s">
        <v>996</v>
      </c>
      <c r="D32" s="99">
        <v>108</v>
      </c>
      <c r="E32" s="99" t="s">
        <v>1076</v>
      </c>
      <c r="F32" s="99">
        <v>79</v>
      </c>
      <c r="G32" s="99">
        <v>199</v>
      </c>
      <c r="H32" s="99" t="s">
        <v>959</v>
      </c>
      <c r="I32" s="99" t="s">
        <v>1080</v>
      </c>
      <c r="J32" s="99">
        <v>1153</v>
      </c>
      <c r="K32" s="102" t="s">
        <v>1081</v>
      </c>
      <c r="L32" s="102" t="s">
        <v>1001</v>
      </c>
      <c r="M32" s="99">
        <v>1035</v>
      </c>
      <c r="N32" s="102" t="s">
        <v>1082</v>
      </c>
      <c r="O32" s="103">
        <v>126045</v>
      </c>
      <c r="P32" s="104">
        <v>1</v>
      </c>
      <c r="Q32" s="103">
        <v>126045</v>
      </c>
    </row>
    <row r="33" spans="1:17" ht="60">
      <c r="A33" s="99">
        <v>62</v>
      </c>
      <c r="B33" s="99">
        <v>1020</v>
      </c>
      <c r="C33" s="99" t="s">
        <v>996</v>
      </c>
      <c r="D33" s="99">
        <v>108</v>
      </c>
      <c r="E33" s="99" t="s">
        <v>1076</v>
      </c>
      <c r="F33" s="99">
        <v>79</v>
      </c>
      <c r="G33" s="99">
        <v>209</v>
      </c>
      <c r="H33" s="99" t="s">
        <v>625</v>
      </c>
      <c r="I33" s="99" t="s">
        <v>1083</v>
      </c>
      <c r="J33" s="99">
        <v>22230</v>
      </c>
      <c r="K33" s="102" t="s">
        <v>1084</v>
      </c>
      <c r="L33" s="102" t="s">
        <v>1001</v>
      </c>
      <c r="M33" s="99">
        <v>2639</v>
      </c>
      <c r="N33" s="102" t="s">
        <v>1085</v>
      </c>
      <c r="O33" s="103">
        <v>126045</v>
      </c>
      <c r="P33" s="104">
        <v>20</v>
      </c>
      <c r="Q33" s="103">
        <v>2520900</v>
      </c>
    </row>
    <row r="34" spans="1:17" ht="45">
      <c r="A34" s="99">
        <v>65</v>
      </c>
      <c r="B34" s="99">
        <v>1020</v>
      </c>
      <c r="C34" s="99" t="s">
        <v>996</v>
      </c>
      <c r="D34" s="99">
        <v>108</v>
      </c>
      <c r="E34" s="99" t="s">
        <v>1076</v>
      </c>
      <c r="F34" s="99">
        <v>80</v>
      </c>
      <c r="G34" s="99">
        <v>185</v>
      </c>
      <c r="H34" s="99" t="s">
        <v>716</v>
      </c>
      <c r="I34" s="99" t="s">
        <v>1086</v>
      </c>
      <c r="J34" s="99">
        <v>21193</v>
      </c>
      <c r="K34" s="102" t="s">
        <v>1087</v>
      </c>
      <c r="L34" s="102" t="s">
        <v>1001</v>
      </c>
      <c r="M34" s="99">
        <v>1098</v>
      </c>
      <c r="N34" s="102" t="s">
        <v>1088</v>
      </c>
      <c r="O34" s="103">
        <v>186589</v>
      </c>
      <c r="P34" s="104">
        <v>5</v>
      </c>
      <c r="Q34" s="103">
        <v>932945</v>
      </c>
    </row>
    <row r="35" spans="1:17" ht="60">
      <c r="A35" s="99">
        <v>67</v>
      </c>
      <c r="B35" s="99">
        <v>1020</v>
      </c>
      <c r="C35" s="99" t="s">
        <v>996</v>
      </c>
      <c r="D35" s="99">
        <v>112</v>
      </c>
      <c r="E35" s="99" t="s">
        <v>1089</v>
      </c>
      <c r="F35" s="99">
        <v>82</v>
      </c>
      <c r="G35" s="99">
        <v>3</v>
      </c>
      <c r="H35" s="99" t="s">
        <v>27</v>
      </c>
      <c r="I35" s="99" t="s">
        <v>1090</v>
      </c>
      <c r="J35" s="99">
        <v>21010</v>
      </c>
      <c r="K35" s="102" t="s">
        <v>1091</v>
      </c>
      <c r="L35" s="102" t="s">
        <v>1001</v>
      </c>
      <c r="M35" s="99">
        <v>1230</v>
      </c>
      <c r="N35" s="102" t="s">
        <v>1092</v>
      </c>
      <c r="O35" s="103">
        <v>218122</v>
      </c>
      <c r="P35" s="104">
        <v>4</v>
      </c>
      <c r="Q35" s="103">
        <v>872488</v>
      </c>
    </row>
    <row r="36" spans="1:17" ht="90">
      <c r="A36" s="99">
        <v>76</v>
      </c>
      <c r="B36" s="99">
        <v>1020</v>
      </c>
      <c r="C36" s="99" t="s">
        <v>996</v>
      </c>
      <c r="D36" s="99">
        <v>122</v>
      </c>
      <c r="E36" s="99" t="s">
        <v>1093</v>
      </c>
      <c r="F36" s="99">
        <v>87</v>
      </c>
      <c r="G36" s="99">
        <v>212</v>
      </c>
      <c r="H36" s="99" t="s">
        <v>976</v>
      </c>
      <c r="I36" s="99" t="s">
        <v>723</v>
      </c>
      <c r="J36" s="99">
        <v>21208</v>
      </c>
      <c r="K36" s="102" t="s">
        <v>1094</v>
      </c>
      <c r="L36" s="102" t="s">
        <v>1015</v>
      </c>
      <c r="M36" s="99">
        <v>1097</v>
      </c>
      <c r="N36" s="102" t="s">
        <v>1095</v>
      </c>
      <c r="O36" s="103">
        <v>243171</v>
      </c>
      <c r="P36" s="104">
        <v>13</v>
      </c>
      <c r="Q36" s="103">
        <v>3161223</v>
      </c>
    </row>
    <row r="37" spans="1:17">
      <c r="A37" s="99"/>
      <c r="B37" s="99"/>
      <c r="C37" s="99" t="s">
        <v>1096</v>
      </c>
      <c r="D37" s="99"/>
      <c r="E37" s="99"/>
      <c r="F37" s="99"/>
      <c r="G37" s="99"/>
      <c r="H37" s="99"/>
      <c r="I37" s="99"/>
      <c r="J37" s="99"/>
      <c r="K37" s="102"/>
      <c r="L37" s="102"/>
      <c r="M37" s="99"/>
      <c r="N37" s="102"/>
      <c r="O37" s="103"/>
      <c r="P37" s="104">
        <f>SUM(P7:P36)</f>
        <v>516</v>
      </c>
      <c r="Q37" s="103">
        <f>SUM(Q7:Q36)</f>
        <v>144056197</v>
      </c>
    </row>
    <row r="38" spans="1:17">
      <c r="A38" s="84"/>
      <c r="B38" s="84"/>
      <c r="C38" s="84"/>
      <c r="D38" s="84"/>
      <c r="E38" s="84"/>
      <c r="F38" s="84"/>
      <c r="G38" s="84"/>
      <c r="H38" s="84"/>
      <c r="I38" s="84"/>
      <c r="J38" s="84"/>
      <c r="K38" s="92"/>
      <c r="L38" s="92"/>
      <c r="M38" s="84"/>
      <c r="N38" s="92"/>
    </row>
    <row r="39" spans="1:17">
      <c r="A39" s="84"/>
      <c r="B39" s="84"/>
      <c r="C39" s="84"/>
      <c r="D39" s="84"/>
      <c r="E39" s="84"/>
      <c r="F39" s="84"/>
      <c r="G39" s="84"/>
      <c r="H39" s="84"/>
      <c r="I39" s="84"/>
      <c r="J39" s="84"/>
      <c r="K39" s="92"/>
      <c r="L39" s="92"/>
      <c r="M39" s="84"/>
      <c r="N39" s="92"/>
    </row>
    <row r="40" spans="1:17">
      <c r="A40" s="84"/>
      <c r="B40" s="84"/>
      <c r="C40" s="84"/>
      <c r="D40" s="84"/>
      <c r="E40" s="84"/>
      <c r="F40" s="84"/>
      <c r="G40" s="84"/>
      <c r="H40" s="84"/>
      <c r="I40" s="84"/>
      <c r="J40" s="84"/>
      <c r="K40" s="92"/>
      <c r="L40" s="92"/>
      <c r="M40" s="84"/>
      <c r="N40" s="92"/>
    </row>
    <row r="41" spans="1:17">
      <c r="A41" s="84"/>
      <c r="B41" s="84"/>
      <c r="C41" s="84"/>
      <c r="D41" s="84"/>
      <c r="E41" s="84"/>
      <c r="F41" s="84"/>
      <c r="G41" s="84"/>
      <c r="H41" s="84"/>
      <c r="I41" s="84"/>
      <c r="J41" s="84"/>
      <c r="K41" s="92"/>
      <c r="L41" s="92"/>
      <c r="M41" s="84"/>
      <c r="N41" s="92"/>
    </row>
    <row r="42" spans="1:17">
      <c r="A42" s="84"/>
      <c r="B42" s="84"/>
      <c r="C42" s="84"/>
      <c r="D42" s="84"/>
      <c r="E42" s="84"/>
      <c r="F42" s="84"/>
      <c r="G42" s="84"/>
      <c r="H42" s="84"/>
      <c r="I42" s="84"/>
      <c r="J42" s="84"/>
      <c r="K42" s="92"/>
      <c r="L42" s="92"/>
      <c r="M42" s="84"/>
      <c r="N42" s="92"/>
    </row>
    <row r="43" spans="1:17">
      <c r="A43" s="84"/>
      <c r="B43" s="84"/>
      <c r="C43" s="84"/>
      <c r="D43" s="84"/>
      <c r="E43" s="84"/>
      <c r="F43" s="84"/>
      <c r="G43" s="84"/>
      <c r="H43" s="84"/>
      <c r="I43" s="84"/>
      <c r="J43" s="84"/>
      <c r="K43" s="92"/>
      <c r="L43" s="92"/>
      <c r="M43" s="84"/>
      <c r="N43" s="92"/>
    </row>
    <row r="44" spans="1:17">
      <c r="A44" s="84"/>
      <c r="B44" s="84"/>
      <c r="C44" s="84"/>
      <c r="D44" s="84"/>
      <c r="E44" s="84"/>
      <c r="F44" s="84"/>
      <c r="G44" s="84"/>
      <c r="H44" s="84"/>
      <c r="I44" s="84"/>
      <c r="J44" s="84"/>
      <c r="K44" s="92"/>
      <c r="L44" s="92"/>
      <c r="M44" s="84"/>
      <c r="N44" s="92"/>
    </row>
    <row r="45" spans="1:17">
      <c r="A45" s="84"/>
      <c r="B45" s="84"/>
      <c r="C45" s="84"/>
      <c r="D45" s="84"/>
      <c r="E45" s="84"/>
      <c r="F45" s="84"/>
      <c r="G45" s="84"/>
      <c r="H45" s="84"/>
      <c r="I45" s="84"/>
      <c r="J45" s="84"/>
      <c r="K45" s="92"/>
      <c r="L45" s="92"/>
      <c r="M45" s="84"/>
      <c r="N45" s="92"/>
    </row>
    <row r="46" spans="1:17">
      <c r="A46" s="84"/>
      <c r="B46" s="84"/>
      <c r="C46" s="84"/>
      <c r="D46" s="84"/>
      <c r="E46" s="84"/>
      <c r="F46" s="84"/>
      <c r="G46" s="84"/>
      <c r="H46" s="84"/>
      <c r="I46" s="84"/>
      <c r="J46" s="84"/>
      <c r="K46" s="92"/>
      <c r="L46" s="92"/>
      <c r="M46" s="84"/>
      <c r="N46" s="92"/>
    </row>
    <row r="47" spans="1:17">
      <c r="A47" s="84"/>
      <c r="B47" s="84"/>
      <c r="C47" s="84"/>
      <c r="D47" s="84"/>
      <c r="E47" s="84"/>
      <c r="F47" s="84"/>
      <c r="G47" s="84"/>
      <c r="H47" s="84"/>
      <c r="I47" s="84"/>
      <c r="J47" s="84"/>
      <c r="K47" s="92"/>
      <c r="L47" s="92"/>
      <c r="M47" s="84"/>
      <c r="N47" s="92"/>
    </row>
    <row r="48" spans="1:17">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I1:J1"/>
  </mergeCells>
  <pageMargins left="0.7" right="0.7" top="0.75" bottom="0.75" header="0.3" footer="0.3"/>
  <pageSetup paperSize="9" scale="24" fitToHeight="0" orientation="portrait"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300012</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dc:creator>
  <cp:lastModifiedBy>Kruglova</cp:lastModifiedBy>
  <cp:lastPrinted>2019-09-11T07:04:32Z</cp:lastPrinted>
  <dcterms:created xsi:type="dcterms:W3CDTF">2016-04-05T10:10:02Z</dcterms:created>
  <dcterms:modified xsi:type="dcterms:W3CDTF">2025-09-01T13:25:30Z</dcterms:modified>
</cp:coreProperties>
</file>